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13_ncr:1_{BD91AB18-5CB8-42EC-99CA-9E15E54652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0" i="1"/>
  <c r="J9" i="1"/>
  <c r="J8" i="1"/>
  <c r="J7" i="1"/>
  <c r="J6" i="1"/>
  <c r="J5" i="1"/>
  <c r="L12" i="1"/>
  <c r="G4" i="1"/>
  <c r="F4" i="1" s="1"/>
  <c r="J4" i="1" s="1"/>
  <c r="G6" i="1"/>
  <c r="E6" i="1" s="1"/>
  <c r="G7" i="1"/>
  <c r="E7" i="1" s="1"/>
  <c r="G8" i="1"/>
  <c r="E8" i="1" s="1"/>
  <c r="G9" i="1"/>
  <c r="E9" i="1" s="1"/>
  <c r="G10" i="1"/>
  <c r="E10" i="1" s="1"/>
  <c r="G11" i="1"/>
  <c r="E11" i="1" s="1"/>
  <c r="G5" i="1"/>
  <c r="E5" i="1" s="1"/>
  <c r="C17" i="1" l="1"/>
  <c r="E4" i="1"/>
  <c r="E3" i="1" s="1"/>
  <c r="H3" i="1" s="1"/>
</calcChain>
</file>

<file path=xl/sharedStrings.xml><?xml version="1.0" encoding="utf-8"?>
<sst xmlns="http://schemas.openxmlformats.org/spreadsheetml/2006/main" count="17" uniqueCount="17">
  <si>
    <t>ID PAGE</t>
  </si>
  <si>
    <t>"</t>
  </si>
  <si>
    <t xml:space="preserve">, </t>
  </si>
  <si>
    <t xml:space="preserve"> </t>
  </si>
  <si>
    <t>Aperçu</t>
  </si>
  <si>
    <t>Math</t>
  </si>
  <si>
    <t>Science</t>
  </si>
  <si>
    <t>Dessin construction</t>
  </si>
  <si>
    <t>Divers</t>
  </si>
  <si>
    <t>Formule divers</t>
  </si>
  <si>
    <t>Liste programmes</t>
  </si>
  <si>
    <t>Fiches de révision</t>
  </si>
  <si>
    <r>
      <t xml:space="preserve">Code pour le script section Pages   !!! </t>
    </r>
    <r>
      <rPr>
        <sz val="11"/>
        <color rgb="FFFF0000"/>
        <rFont val="Calibri"/>
        <family val="2"/>
        <scheme val="minor"/>
      </rPr>
      <t>Attention Numéro ID &amp; Case fin arborescence</t>
    </r>
  </si>
  <si>
    <t>Conversion</t>
  </si>
  <si>
    <t>En 1 remplir ID</t>
  </si>
  <si>
    <t>En 2 remplir texte de fiche (partie pointillée)</t>
  </si>
  <si>
    <t>En 3 copier le code dans le script section pages (lign11)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</si>
</sst>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6"/>
      <name val="Yu Gothic"/>
      <family val="2"/>
      <charset val="128"/>
    </font>
    <font>
      <b/>
      <sz val="11"/>
      <color rgb="FFFF0000"/>
      <name val="Calibri"/>
      <family val="2"/>
      <scheme val="minor"/>
    </font>
    <font>
      <sz val="8"/>
      <color rgb="FF000000"/>
      <name val="Segoe U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 style="mediumDashed">
        <color auto="1"/>
      </right>
      <top/>
      <bottom/>
      <diagonal/>
    </border>
    <border>
      <left style="mediumDashed">
        <color auto="1"/>
      </left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" fontId="0" fillId="0" borderId="0" xfId="0" applyNumberFormat="1"/>
    <xf numFmtId="0" fontId="2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L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1924050</xdr:colOff>
          <xdr:row>11</xdr:row>
          <xdr:rowOff>19050</xdr:rowOff>
        </xdr:from>
        <xdr:to>
          <xdr:col>9</xdr:col>
          <xdr:colOff>342900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Fin d'arborescence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23DFC-BBEE-BD49-B01D-A7F75535628E}">
  <dimension ref="A2:N17"/>
  <sheetViews>
    <sheetView tabSelected="1" zoomScaleNormal="60" zoomScaleSheetLayoutView="100" workbookViewId="0">
      <selection activeCell="H22" sqref="H22"/>
    </sheetView>
  </sheetViews>
  <sheetFormatPr baseColWidth="10" defaultColWidth="9.140625" defaultRowHeight="15" x14ac:dyDescent="0.25"/>
  <cols>
    <col min="1" max="1" width="9.42578125" customWidth="1"/>
    <col min="3" max="3" width="24.42578125" customWidth="1"/>
    <col min="4" max="4" width="11.140625" customWidth="1"/>
    <col min="5" max="5" width="9.140625" hidden="1" customWidth="1"/>
    <col min="6" max="6" width="0.28515625" hidden="1" customWidth="1"/>
    <col min="7" max="7" width="4.85546875" hidden="1" customWidth="1"/>
    <col min="8" max="8" width="31.28515625" customWidth="1"/>
    <col min="9" max="9" width="10.85546875" customWidth="1"/>
    <col min="10" max="10" width="33.7109375" customWidth="1"/>
    <col min="11" max="11" width="9.140625" customWidth="1"/>
    <col min="12" max="12" width="10.7109375" hidden="1" customWidth="1"/>
    <col min="14" max="14" width="11.140625" customWidth="1"/>
  </cols>
  <sheetData>
    <row r="2" spans="1:14" x14ac:dyDescent="0.25">
      <c r="I2" s="8" t="s">
        <v>0</v>
      </c>
    </row>
    <row r="3" spans="1:14" ht="15.75" thickBot="1" x14ac:dyDescent="0.3">
      <c r="E3">
        <f>SUM(E4:E11)</f>
        <v>0</v>
      </c>
      <c r="G3" s="7"/>
      <c r="H3" s="6" t="str">
        <f>IF(E3&gt;0,"Trop de caractères","")</f>
        <v/>
      </c>
      <c r="I3" s="1">
        <v>1</v>
      </c>
      <c r="J3" s="8" t="s">
        <v>4</v>
      </c>
      <c r="L3" t="s">
        <v>3</v>
      </c>
    </row>
    <row r="4" spans="1:14" x14ac:dyDescent="0.25">
      <c r="C4" s="18"/>
      <c r="E4">
        <f>IF(G4&lt;=28,0,1)</f>
        <v>0</v>
      </c>
      <c r="F4" s="5">
        <f>(28-G4)/2</f>
        <v>5</v>
      </c>
      <c r="G4" s="7">
        <f t="shared" ref="G4:G11" si="0">LEN(H4)</f>
        <v>18</v>
      </c>
      <c r="H4" s="9" t="s">
        <v>11</v>
      </c>
      <c r="J4" s="2" t="str">
        <f>REPT(L3,F4)&amp;H4&amp;REPT(L3,F4)</f>
        <v xml:space="preserve">     Fiches de révision     </v>
      </c>
      <c r="L4" t="s">
        <v>1</v>
      </c>
    </row>
    <row r="5" spans="1:14" x14ac:dyDescent="0.25">
      <c r="E5">
        <f t="shared" ref="E5:E11" si="1">IF(G5&lt;=28,0,1)</f>
        <v>0</v>
      </c>
      <c r="G5" s="7">
        <f t="shared" si="0"/>
        <v>4</v>
      </c>
      <c r="H5" s="10" t="s">
        <v>5</v>
      </c>
      <c r="J5" s="3" t="str">
        <f>IF(EXACT($L$9,$L$11),LEFT(H5,28),"1 :"&amp; LEFT(H5,25) )</f>
        <v>1 :Math</v>
      </c>
      <c r="L5" t="s">
        <v>2</v>
      </c>
    </row>
    <row r="6" spans="1:14" x14ac:dyDescent="0.25">
      <c r="C6" s="18"/>
      <c r="E6">
        <f t="shared" si="1"/>
        <v>0</v>
      </c>
      <c r="G6" s="7">
        <f t="shared" si="0"/>
        <v>7</v>
      </c>
      <c r="H6" s="10" t="s">
        <v>6</v>
      </c>
      <c r="J6" s="3" t="str">
        <f>IF(EXACT($L$9,$L$11),LEFT(H6,28),"2 :"&amp; LEFT(H6,25) )</f>
        <v>2 :Science</v>
      </c>
    </row>
    <row r="7" spans="1:14" x14ac:dyDescent="0.25">
      <c r="E7">
        <f t="shared" si="1"/>
        <v>0</v>
      </c>
      <c r="G7" s="7">
        <f t="shared" si="0"/>
        <v>19</v>
      </c>
      <c r="H7" s="10" t="s">
        <v>7</v>
      </c>
      <c r="J7" s="3" t="str">
        <f>IF(EXACT($L$9,$L$11),LEFT(H7,28),"3 :"&amp; LEFT(H7,25) )</f>
        <v>3 :Dessin construction</v>
      </c>
    </row>
    <row r="8" spans="1:14" x14ac:dyDescent="0.25">
      <c r="A8" s="18" t="s">
        <v>14</v>
      </c>
      <c r="E8">
        <f t="shared" si="1"/>
        <v>0</v>
      </c>
      <c r="G8" s="7">
        <f t="shared" si="0"/>
        <v>6</v>
      </c>
      <c r="H8" s="10" t="s">
        <v>8</v>
      </c>
      <c r="J8" s="3" t="str">
        <f>IF(EXACT($L$9,$L$11),LEFT(H8,28),"4 :"&amp; LEFT(H8,25) )</f>
        <v>4 :Divers</v>
      </c>
    </row>
    <row r="9" spans="1:14" x14ac:dyDescent="0.25">
      <c r="A9" t="s">
        <v>15</v>
      </c>
      <c r="E9">
        <f t="shared" si="1"/>
        <v>0</v>
      </c>
      <c r="G9" s="7">
        <f t="shared" si="0"/>
        <v>14</v>
      </c>
      <c r="H9" s="10" t="s">
        <v>9</v>
      </c>
      <c r="J9" s="3" t="str">
        <f>IF(EXACT($L$9,$L$11),LEFT(H9,28),"5 :"&amp; LEFT(H9,25) )</f>
        <v>5 :Formule divers</v>
      </c>
      <c r="L9" t="b">
        <v>1</v>
      </c>
    </row>
    <row r="10" spans="1:14" x14ac:dyDescent="0.25">
      <c r="A10" s="18" t="s">
        <v>16</v>
      </c>
      <c r="E10">
        <f t="shared" si="1"/>
        <v>0</v>
      </c>
      <c r="G10" s="7">
        <f t="shared" si="0"/>
        <v>16</v>
      </c>
      <c r="H10" s="10" t="s">
        <v>10</v>
      </c>
      <c r="J10" s="3" t="str">
        <f>IF(EXACT($L$9,$L$11),LEFT(H10,28),"6 :"&amp; LEFT(H10,25) )</f>
        <v>6 :Liste programmes</v>
      </c>
    </row>
    <row r="11" spans="1:14" ht="15.75" thickBot="1" x14ac:dyDescent="0.3">
      <c r="E11">
        <f t="shared" si="1"/>
        <v>0</v>
      </c>
      <c r="G11" s="7">
        <f t="shared" si="0"/>
        <v>10</v>
      </c>
      <c r="H11" s="11" t="s">
        <v>13</v>
      </c>
      <c r="J11" s="4" t="str">
        <f>IF(EXACT($L$9,$L$11),LEFT(H11,28),"7 :"&amp; LEFT(H11,25) )</f>
        <v>7 :Conversion</v>
      </c>
      <c r="L11" t="b">
        <v>0</v>
      </c>
    </row>
    <row r="12" spans="1:14" x14ac:dyDescent="0.25">
      <c r="L12" t="str">
        <f>IF(EXACT(L9,L11),"True","False")</f>
        <v>False</v>
      </c>
    </row>
    <row r="16" spans="1:14" x14ac:dyDescent="0.25">
      <c r="C16" s="15" t="s">
        <v>12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</row>
    <row r="17" spans="3:14" x14ac:dyDescent="0.25">
      <c r="C17" s="12" t="str">
        <f>I3&amp;": ("&amp;L4&amp;J4&amp;L4&amp;" ,["&amp;L4&amp;J5&amp;L4&amp;L5&amp;L4&amp;J6&amp;L4&amp;L5&amp;L4&amp;J7&amp;L4&amp;L5&amp;L4&amp;J8&amp;L4&amp;L5&amp;L4&amp;J9&amp;L4&amp;L5&amp;L4&amp;J10&amp;L4&amp;L5&amp;L4&amp;J11&amp;L4&amp;"],"&amp;L12&amp;") ,"</f>
        <v>1: ("     Fiches de révision     " ,["1 :Math", "2 :Science", "3 :Dessin construction", "4 :Divers", "5 :Formule divers", "6 :Liste programmes", "7 :Conversion"],False) ,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4"/>
    </row>
  </sheetData>
  <mergeCells count="1">
    <mergeCell ref="C16:N16"/>
  </mergeCells>
  <phoneticPr fontId="1" alignment="center"/>
  <dataValidations count="1">
    <dataValidation type="textLength" operator="lessThanOrEqual" allowBlank="1" showInputMessage="1" showErrorMessage="1" sqref="J5:J11" xr:uid="{DEF7117E-10DD-43F7-9DB1-83BD4F1BA3DA}">
      <formula1>28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7</xdr:col>
                    <xdr:colOff>1924050</xdr:colOff>
                    <xdr:row>11</xdr:row>
                    <xdr:rowOff>19050</xdr:rowOff>
                  </from>
                  <to>
                    <xdr:col>9</xdr:col>
                    <xdr:colOff>342900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sautetner</dc:creator>
  <cp:keywords/>
  <dc:description/>
  <cp:lastModifiedBy>MSI</cp:lastModifiedBy>
  <cp:revision/>
  <dcterms:created xsi:type="dcterms:W3CDTF">2024-03-22T14:53:13Z</dcterms:created>
  <dcterms:modified xsi:type="dcterms:W3CDTF">2024-03-24T16:47:00Z</dcterms:modified>
  <cp:category/>
  <cp:contentStatus/>
</cp:coreProperties>
</file>