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public\_WHOLESALE\ETE 22\Tarif\"/>
    </mc:Choice>
  </mc:AlternateContent>
  <xr:revisionPtr revIDLastSave="0" documentId="13_ncr:1_{10194B5B-9FBB-42F5-9B49-3100EE87C8BD}" xr6:coauthVersionLast="47" xr6:coauthVersionMax="47" xr10:uidLastSave="{00000000-0000-0000-0000-000000000000}"/>
  <bookViews>
    <workbookView xWindow="2505" yWindow="255" windowWidth="24825" windowHeight="14550" xr2:uid="{00000000-000D-0000-FFFF-FFFF00000000}"/>
  </bookViews>
  <sheets>
    <sheet name="Bon de commande LCF " sheetId="1" r:id="rId1"/>
  </sheets>
  <definedNames>
    <definedName name="_xlnm._FilterDatabase" localSheetId="0" hidden="1">'Bon de commande LCF 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1" l="1"/>
  <c r="H65" i="1"/>
  <c r="H64" i="1"/>
  <c r="H63" i="1"/>
  <c r="H61" i="1"/>
  <c r="H18" i="1" l="1"/>
  <c r="H21" i="1"/>
  <c r="H5" i="1"/>
  <c r="H10" i="1"/>
  <c r="H16" i="1"/>
  <c r="H32" i="1"/>
  <c r="H28" i="1"/>
  <c r="H35" i="1"/>
  <c r="H12" i="1"/>
  <c r="H6" i="1"/>
  <c r="H37" i="1"/>
  <c r="H40" i="1"/>
  <c r="H49" i="1"/>
  <c r="H50" i="1"/>
  <c r="H56" i="1"/>
  <c r="H57" i="1"/>
  <c r="H47" i="1"/>
  <c r="H83" i="1"/>
  <c r="H74" i="1"/>
  <c r="H75" i="1"/>
  <c r="H76" i="1"/>
  <c r="H67" i="1"/>
  <c r="H88" i="1"/>
  <c r="H95" i="1"/>
  <c r="H3" i="1"/>
  <c r="H94" i="1"/>
  <c r="H2" i="1"/>
  <c r="H19" i="1"/>
  <c r="H4" i="1"/>
  <c r="H14" i="1"/>
  <c r="H30" i="1"/>
  <c r="H9" i="1"/>
  <c r="H8" i="1"/>
  <c r="H17" i="1"/>
  <c r="H13" i="1"/>
  <c r="H7" i="1"/>
  <c r="H31" i="1"/>
  <c r="H22" i="1"/>
  <c r="H15" i="1"/>
  <c r="H27" i="1"/>
  <c r="H24" i="1"/>
  <c r="H26" i="1"/>
  <c r="H34" i="1"/>
  <c r="H11" i="1"/>
  <c r="H33" i="1"/>
  <c r="H29" i="1"/>
  <c r="H20" i="1"/>
  <c r="H23" i="1"/>
  <c r="H25" i="1"/>
  <c r="H44" i="1"/>
  <c r="H43" i="1"/>
  <c r="H39" i="1"/>
  <c r="H41" i="1"/>
  <c r="H42" i="1"/>
  <c r="H38" i="1"/>
  <c r="H36" i="1"/>
  <c r="H51" i="1"/>
  <c r="H52" i="1"/>
  <c r="H54" i="1"/>
  <c r="H53" i="1"/>
  <c r="H58" i="1"/>
  <c r="H59" i="1"/>
  <c r="H55" i="1"/>
  <c r="H62" i="1"/>
  <c r="H60" i="1"/>
  <c r="H45" i="1"/>
  <c r="H48" i="1"/>
  <c r="H46" i="1"/>
  <c r="H90" i="1"/>
  <c r="H84" i="1"/>
  <c r="H72" i="1"/>
  <c r="H92" i="1"/>
  <c r="H78" i="1"/>
  <c r="H68" i="1"/>
  <c r="H69" i="1"/>
  <c r="H70" i="1"/>
  <c r="H89" i="1"/>
  <c r="H77" i="1"/>
  <c r="H85" i="1"/>
  <c r="H91" i="1"/>
  <c r="H71" i="1"/>
  <c r="H73" i="1"/>
  <c r="H80" i="1"/>
  <c r="H82" i="1"/>
  <c r="H87" i="1"/>
  <c r="H79" i="1"/>
  <c r="H86" i="1"/>
  <c r="H81" i="1"/>
  <c r="H93" i="1"/>
  <c r="H96" i="1"/>
  <c r="H97" i="1"/>
  <c r="H98" i="1"/>
  <c r="H99" i="1" l="1"/>
</calcChain>
</file>

<file path=xl/sharedStrings.xml><?xml version="1.0" encoding="utf-8"?>
<sst xmlns="http://schemas.openxmlformats.org/spreadsheetml/2006/main" count="397" uniqueCount="214">
  <si>
    <t>SousFamille</t>
  </si>
  <si>
    <t>Saison</t>
  </si>
  <si>
    <t>Référence</t>
  </si>
  <si>
    <t>Désignation</t>
  </si>
  <si>
    <t>Gencod</t>
  </si>
  <si>
    <t>COQUE DE TELEPHONE</t>
  </si>
  <si>
    <t>PERM</t>
  </si>
  <si>
    <t>LE255061</t>
  </si>
  <si>
    <t>COQUE IPHONE 12/ 12 PRO</t>
  </si>
  <si>
    <t>LE255062</t>
  </si>
  <si>
    <t>COQUE IPHONE 12  PRO MAX</t>
  </si>
  <si>
    <t>LE255063</t>
  </si>
  <si>
    <t>COQUE IPHONE 12 MINI</t>
  </si>
  <si>
    <t>LE255064</t>
  </si>
  <si>
    <t>COQUE IPHONE 11</t>
  </si>
  <si>
    <t>LE255065</t>
  </si>
  <si>
    <t>COQUE IPHONE 11 PRO MAX</t>
  </si>
  <si>
    <t>LE255066</t>
  </si>
  <si>
    <t>COQUE IPHONE 11 PRO</t>
  </si>
  <si>
    <t>LE255068</t>
  </si>
  <si>
    <t>COQUE IPHONE 7 PLUS/8 PLUS</t>
  </si>
  <si>
    <t>LE255069</t>
  </si>
  <si>
    <t>COQUE IPHONE 7/8/SE 2020</t>
  </si>
  <si>
    <t>LE255070</t>
  </si>
  <si>
    <t>COQUE IPHONE X/XS</t>
  </si>
  <si>
    <t>LE255071</t>
  </si>
  <si>
    <t>COQUE IPHONE XS MAX</t>
  </si>
  <si>
    <t>LE255072</t>
  </si>
  <si>
    <t>COQUE IPHONE XR</t>
  </si>
  <si>
    <t>CORDON</t>
  </si>
  <si>
    <t>LE255074</t>
  </si>
  <si>
    <t>NINA VERT D EAU</t>
  </si>
  <si>
    <t>LE255075</t>
  </si>
  <si>
    <t>NINA GRIS ANTHRACITE</t>
  </si>
  <si>
    <t>LE255076</t>
  </si>
  <si>
    <t>LILOU JACQUARD ROSE ET BEIGE</t>
  </si>
  <si>
    <t>LE255079</t>
  </si>
  <si>
    <t>NINA VIOLET</t>
  </si>
  <si>
    <t>LE255080</t>
  </si>
  <si>
    <t>NINA CORAIL</t>
  </si>
  <si>
    <t>LE255082</t>
  </si>
  <si>
    <t>NINA BEIGE</t>
  </si>
  <si>
    <t>LE255084</t>
  </si>
  <si>
    <t>LILOU BLEU BLANC ET ROUGE</t>
  </si>
  <si>
    <t>LE255086</t>
  </si>
  <si>
    <t>LILOU BLEU BLANC VERT</t>
  </si>
  <si>
    <t>LE255091</t>
  </si>
  <si>
    <t>LILOU CAMEL ET BLEU MARINE</t>
  </si>
  <si>
    <t>LE255095</t>
  </si>
  <si>
    <t>NINA ROUGE</t>
  </si>
  <si>
    <t>LE255096</t>
  </si>
  <si>
    <t>LILOU NOIR ET DORE</t>
  </si>
  <si>
    <t>LE255098</t>
  </si>
  <si>
    <t>LILOU VERT ET GRIS</t>
  </si>
  <si>
    <t>LE255099</t>
  </si>
  <si>
    <t>NINA GRIS CLAIR</t>
  </si>
  <si>
    <t>LE255100</t>
  </si>
  <si>
    <t>NINA VERT FONCE</t>
  </si>
  <si>
    <t>LE255101</t>
  </si>
  <si>
    <t>LILOU DEGRADE BLEU</t>
  </si>
  <si>
    <t>LE255104</t>
  </si>
  <si>
    <t>LILOU NOIR POINTILLE BLANC</t>
  </si>
  <si>
    <t>LE255105</t>
  </si>
  <si>
    <t>LILOU VERT ET BEIGE</t>
  </si>
  <si>
    <t>LE255111</t>
  </si>
  <si>
    <t>LILOU BEIGE JAUNE</t>
  </si>
  <si>
    <t>LE255112</t>
  </si>
  <si>
    <t>LILOU MULTICOLORE</t>
  </si>
  <si>
    <t>LE255114</t>
  </si>
  <si>
    <t>NINA BLEU</t>
  </si>
  <si>
    <t>LE255115</t>
  </si>
  <si>
    <t>NINA BORDEAUX</t>
  </si>
  <si>
    <t>LE255116</t>
  </si>
  <si>
    <t>NINA PECHE METALISE</t>
  </si>
  <si>
    <t>LE255117</t>
  </si>
  <si>
    <t>NINA BEIGE METALISE</t>
  </si>
  <si>
    <t>LE255119</t>
  </si>
  <si>
    <t>NINA PECHE</t>
  </si>
  <si>
    <t>LE255120</t>
  </si>
  <si>
    <t>NINA BLEU MARINE</t>
  </si>
  <si>
    <t>LE255121</t>
  </si>
  <si>
    <t>NINA ROSE VIF</t>
  </si>
  <si>
    <t>CHAINE</t>
  </si>
  <si>
    <t>LE265155</t>
  </si>
  <si>
    <t>EMMY ECAILLE MARRON</t>
  </si>
  <si>
    <t>LE265160</t>
  </si>
  <si>
    <t>EMMY DORE</t>
  </si>
  <si>
    <t>LE265161</t>
  </si>
  <si>
    <t>INES BLANC</t>
  </si>
  <si>
    <t>LE265162</t>
  </si>
  <si>
    <t>AGATHE BLANC</t>
  </si>
  <si>
    <t>LE265181</t>
  </si>
  <si>
    <t>AMBRE MULTICOLORE</t>
  </si>
  <si>
    <t>LE265182</t>
  </si>
  <si>
    <t>SARAH CRYSTAL</t>
  </si>
  <si>
    <t>LE265185</t>
  </si>
  <si>
    <t>ALICE BEIGE MAT</t>
  </si>
  <si>
    <t>LE265190</t>
  </si>
  <si>
    <t>ALICE ECAILLE MARRON</t>
  </si>
  <si>
    <t>LE265191</t>
  </si>
  <si>
    <t>ALICE ECAILLE BEIGE</t>
  </si>
  <si>
    <t>LE265193</t>
  </si>
  <si>
    <t>ALICE NOIR MAT</t>
  </si>
  <si>
    <t>LE265194</t>
  </si>
  <si>
    <t>ELISE ECAILLE BLANC</t>
  </si>
  <si>
    <t>LE265195</t>
  </si>
  <si>
    <t>ELISE TRANSPARENT</t>
  </si>
  <si>
    <t>LE289159</t>
  </si>
  <si>
    <t>COQUE SAMSUNG GALAXY S20</t>
  </si>
  <si>
    <t>LE289160</t>
  </si>
  <si>
    <t>COQUE SAMSUNG GALAXY S21 5G</t>
  </si>
  <si>
    <t>LE298978</t>
  </si>
  <si>
    <t>COQUE IPHONE 13</t>
  </si>
  <si>
    <t>LE298979</t>
  </si>
  <si>
    <t>COQUE IPHONE 13 MINI</t>
  </si>
  <si>
    <t>LE298980</t>
  </si>
  <si>
    <t>COQUE IPHONE 13 PRO</t>
  </si>
  <si>
    <t>LE298981</t>
  </si>
  <si>
    <t>COQUE IPHONE 13 PRO MAX</t>
  </si>
  <si>
    <t>E22</t>
  </si>
  <si>
    <t>LE304678</t>
  </si>
  <si>
    <t>ALICE VERT CLAIR MAT</t>
  </si>
  <si>
    <t>LE304679</t>
  </si>
  <si>
    <t>ALICE BRIQUE MAT</t>
  </si>
  <si>
    <t>LE304681</t>
  </si>
  <si>
    <t>SARAH ROSE MAT</t>
  </si>
  <si>
    <t>LE304682</t>
  </si>
  <si>
    <t>SARAH BEIGE MAT</t>
  </si>
  <si>
    <t>LE304683</t>
  </si>
  <si>
    <t>SARAH NOIR MAT</t>
  </si>
  <si>
    <t>LE304684</t>
  </si>
  <si>
    <t>LOLA MULTICOLOR</t>
  </si>
  <si>
    <t>LE304685</t>
  </si>
  <si>
    <t>AVA MULTICOLORE</t>
  </si>
  <si>
    <t>LANIERE</t>
  </si>
  <si>
    <t>LE304688</t>
  </si>
  <si>
    <t>NOA NOIR</t>
  </si>
  <si>
    <t>LE304689</t>
  </si>
  <si>
    <t>NOA BEIGE</t>
  </si>
  <si>
    <t>LE304690</t>
  </si>
  <si>
    <t>MIA DORE</t>
  </si>
  <si>
    <t>LE304694</t>
  </si>
  <si>
    <t>SONA DORE</t>
  </si>
  <si>
    <t>LE304697</t>
  </si>
  <si>
    <t>LOU NOIR ET DORE</t>
  </si>
  <si>
    <t>LE304792</t>
  </si>
  <si>
    <t>LARA NOIR</t>
  </si>
  <si>
    <t>LE304793</t>
  </si>
  <si>
    <t>MIA ARGENT</t>
  </si>
  <si>
    <t>LE304797</t>
  </si>
  <si>
    <t>SONA ARGENT</t>
  </si>
  <si>
    <t>LE306070</t>
  </si>
  <si>
    <t>ALICE ROSE PALE MAT</t>
  </si>
  <si>
    <t>LE306071</t>
  </si>
  <si>
    <t>ALICE BLEU PASTEL MAT</t>
  </si>
  <si>
    <t>LE306072</t>
  </si>
  <si>
    <t>ALICE PARME MAT</t>
  </si>
  <si>
    <t>LE306075</t>
  </si>
  <si>
    <t>SARAH VERT SAPIN MAT</t>
  </si>
  <si>
    <t>LE306076</t>
  </si>
  <si>
    <t>SARAH BLEU CIEL MAT</t>
  </si>
  <si>
    <t>ADAPTATEUR</t>
  </si>
  <si>
    <t>LE306084</t>
  </si>
  <si>
    <t>ADAPTATEUR UNIV CHAINES DORE</t>
  </si>
  <si>
    <t>PORTE CLES</t>
  </si>
  <si>
    <t>LE306085</t>
  </si>
  <si>
    <t>PORTE-CLES EN CUIR</t>
  </si>
  <si>
    <t>PORTE CARTES</t>
  </si>
  <si>
    <t>LE306094</t>
  </si>
  <si>
    <t>PORTE-CARTES EN CUIR</t>
  </si>
  <si>
    <t>PORTE MONNAIE</t>
  </si>
  <si>
    <t>LE306097</t>
  </si>
  <si>
    <t>PORTE-MONNAIE EN CUIR</t>
  </si>
  <si>
    <t>LE307805</t>
  </si>
  <si>
    <t>EMMY NOIR</t>
  </si>
  <si>
    <t>CHAINE COURTE</t>
  </si>
  <si>
    <t>LE308006</t>
  </si>
  <si>
    <t>ROMY VERT</t>
  </si>
  <si>
    <t>LE308007</t>
  </si>
  <si>
    <t>ROMY ARC EN CIEL</t>
  </si>
  <si>
    <t>LE308008</t>
  </si>
  <si>
    <t>ROMY JAUNE</t>
  </si>
  <si>
    <t>LE308009</t>
  </si>
  <si>
    <t>ROMY ROSE</t>
  </si>
  <si>
    <t>LE308010</t>
  </si>
  <si>
    <t>ROMY BORDEAUX</t>
  </si>
  <si>
    <t>LE308011</t>
  </si>
  <si>
    <t>ROMY MULTICOLORE</t>
  </si>
  <si>
    <t>LE308012</t>
  </si>
  <si>
    <t>ROMY NOIR</t>
  </si>
  <si>
    <t>LE308013</t>
  </si>
  <si>
    <t>ROMY BEIGE</t>
  </si>
  <si>
    <t>LE308230</t>
  </si>
  <si>
    <t>ADAPTATEUR UNIV CHAINES ARGENT</t>
  </si>
  <si>
    <t>LE308231</t>
  </si>
  <si>
    <t>CHAINE COURTE BILLY</t>
  </si>
  <si>
    <t>LE308297</t>
  </si>
  <si>
    <t>LOU BLANC DORE</t>
  </si>
  <si>
    <t>LE308298</t>
  </si>
  <si>
    <t>LOU ROSE DORE</t>
  </si>
  <si>
    <t>Prix achats unitaire HT</t>
  </si>
  <si>
    <t xml:space="preserve">Total HT </t>
  </si>
  <si>
    <t>Prix de ventes conseillés TTC</t>
  </si>
  <si>
    <t>Quantités commandées</t>
  </si>
  <si>
    <t>COQUE SAMSUNG GALAXY S20 FE</t>
  </si>
  <si>
    <t>COQUE SAMSUNG GALAXY S21 PLUS</t>
  </si>
  <si>
    <t>COQUE HUAWEI P30 PRO</t>
  </si>
  <si>
    <t>XIAOMI REDMI NOTE 9</t>
  </si>
  <si>
    <t>LE306098</t>
  </si>
  <si>
    <t>LE306099</t>
  </si>
  <si>
    <t>COQUE SAMSUNG GALAXY A41</t>
  </si>
  <si>
    <t>LE289164</t>
  </si>
  <si>
    <t>LE289166</t>
  </si>
  <si>
    <t>LE289170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</si>
</sst>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" fontId="0" fillId="34" borderId="10" xfId="0" applyNumberFormat="1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35" borderId="11" xfId="0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0" fillId="35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workbookViewId="0">
      <pane ySplit="1" topLeftCell="A2" activePane="bottomLeft" state="frozen"/>
      <selection pane="bottomLeft" activeCell="F2" sqref="F2"/>
    </sheetView>
  </sheetViews>
  <sheetFormatPr baseColWidth="10" defaultRowHeight="15" x14ac:dyDescent="0.25"/>
  <cols>
    <col min="1" max="1" width="20.7109375" bestFit="1" customWidth="1"/>
    <col min="2" max="2" width="19.140625" customWidth="1"/>
    <col min="3" max="3" width="12.42578125" bestFit="1" customWidth="1"/>
    <col min="4" max="4" width="34" style="27" bestFit="1" customWidth="1"/>
    <col min="5" max="5" width="14" style="1" bestFit="1" customWidth="1"/>
    <col min="6" max="6" width="26.85546875" style="12" bestFit="1" customWidth="1"/>
    <col min="7" max="7" width="13.42578125" style="15" bestFit="1" customWidth="1"/>
    <col min="8" max="8" width="10.7109375" style="15" bestFit="1" customWidth="1"/>
    <col min="9" max="9" width="10.7109375" style="15" customWidth="1"/>
  </cols>
  <sheetData>
    <row r="1" spans="1:9" ht="60.75" thickBot="1" x14ac:dyDescent="0.3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2" t="s">
        <v>203</v>
      </c>
      <c r="G1" s="3" t="s">
        <v>200</v>
      </c>
      <c r="H1" s="3" t="s">
        <v>201</v>
      </c>
      <c r="I1" s="3" t="s">
        <v>202</v>
      </c>
    </row>
    <row r="2" spans="1:9" s="12" customFormat="1" ht="20.100000000000001" customHeight="1" x14ac:dyDescent="0.25">
      <c r="A2" s="16" t="s">
        <v>161</v>
      </c>
      <c r="B2" s="8" t="s">
        <v>6</v>
      </c>
      <c r="C2" s="8" t="s">
        <v>192</v>
      </c>
      <c r="D2" s="25" t="s">
        <v>193</v>
      </c>
      <c r="E2" s="17">
        <v>3616720596708</v>
      </c>
      <c r="F2" s="7"/>
      <c r="G2" s="13">
        <v>8</v>
      </c>
      <c r="H2" s="13">
        <f t="shared" ref="H2:H20" si="0">G2*F2</f>
        <v>0</v>
      </c>
      <c r="I2" s="13">
        <v>19.899999999999999</v>
      </c>
    </row>
    <row r="3" spans="1:9" s="12" customFormat="1" ht="20.100000000000001" customHeight="1" x14ac:dyDescent="0.25">
      <c r="A3" s="18" t="s">
        <v>161</v>
      </c>
      <c r="B3" s="10" t="s">
        <v>6</v>
      </c>
      <c r="C3" s="10" t="s">
        <v>162</v>
      </c>
      <c r="D3" s="24" t="s">
        <v>163</v>
      </c>
      <c r="E3" s="19">
        <v>3616720575086</v>
      </c>
      <c r="F3" s="9"/>
      <c r="G3" s="14">
        <v>8</v>
      </c>
      <c r="H3" s="14">
        <f t="shared" si="0"/>
        <v>0</v>
      </c>
      <c r="I3" s="14">
        <v>19.899999999999999</v>
      </c>
    </row>
    <row r="4" spans="1:9" s="12" customFormat="1" ht="20.100000000000001" customHeight="1" x14ac:dyDescent="0.25">
      <c r="A4" s="18" t="s">
        <v>82</v>
      </c>
      <c r="B4" s="10" t="s">
        <v>6</v>
      </c>
      <c r="C4" s="10" t="s">
        <v>89</v>
      </c>
      <c r="D4" s="24" t="s">
        <v>90</v>
      </c>
      <c r="E4" s="19">
        <v>3616720163450</v>
      </c>
      <c r="F4" s="9"/>
      <c r="G4" s="14">
        <v>17</v>
      </c>
      <c r="H4" s="14">
        <f t="shared" si="0"/>
        <v>0</v>
      </c>
      <c r="I4" s="14">
        <v>44.9</v>
      </c>
    </row>
    <row r="5" spans="1:9" s="12" customFormat="1" ht="20.100000000000001" customHeight="1" x14ac:dyDescent="0.25">
      <c r="A5" s="18" t="s">
        <v>82</v>
      </c>
      <c r="B5" s="10" t="s">
        <v>6</v>
      </c>
      <c r="C5" s="10" t="s">
        <v>95</v>
      </c>
      <c r="D5" s="24" t="s">
        <v>96</v>
      </c>
      <c r="E5" s="19">
        <v>3616720163689</v>
      </c>
      <c r="F5" s="9"/>
      <c r="G5" s="14">
        <v>17</v>
      </c>
      <c r="H5" s="14">
        <f t="shared" si="0"/>
        <v>0</v>
      </c>
      <c r="I5" s="14">
        <v>44.9</v>
      </c>
    </row>
    <row r="6" spans="1:9" s="12" customFormat="1" ht="20.100000000000001" customHeight="1" x14ac:dyDescent="0.25">
      <c r="A6" s="18" t="s">
        <v>82</v>
      </c>
      <c r="B6" s="10" t="s">
        <v>119</v>
      </c>
      <c r="C6" s="10" t="s">
        <v>153</v>
      </c>
      <c r="D6" s="24" t="s">
        <v>154</v>
      </c>
      <c r="E6" s="19">
        <v>3616720574942</v>
      </c>
      <c r="F6" s="9"/>
      <c r="G6" s="14">
        <v>17</v>
      </c>
      <c r="H6" s="14">
        <f t="shared" si="0"/>
        <v>0</v>
      </c>
      <c r="I6" s="14">
        <v>44.9</v>
      </c>
    </row>
    <row r="7" spans="1:9" s="12" customFormat="1" ht="20.100000000000001" customHeight="1" x14ac:dyDescent="0.25">
      <c r="A7" s="18" t="s">
        <v>82</v>
      </c>
      <c r="B7" s="10" t="s">
        <v>119</v>
      </c>
      <c r="C7" s="10" t="s">
        <v>122</v>
      </c>
      <c r="D7" s="24" t="s">
        <v>123</v>
      </c>
      <c r="E7" s="19">
        <v>3616720560341</v>
      </c>
      <c r="F7" s="9"/>
      <c r="G7" s="14">
        <v>17</v>
      </c>
      <c r="H7" s="14">
        <f t="shared" si="0"/>
        <v>0</v>
      </c>
      <c r="I7" s="14">
        <v>44.9</v>
      </c>
    </row>
    <row r="8" spans="1:9" s="12" customFormat="1" ht="20.100000000000001" customHeight="1" x14ac:dyDescent="0.25">
      <c r="A8" s="18" t="s">
        <v>82</v>
      </c>
      <c r="B8" s="10" t="s">
        <v>6</v>
      </c>
      <c r="C8" s="10" t="s">
        <v>99</v>
      </c>
      <c r="D8" s="24" t="s">
        <v>100</v>
      </c>
      <c r="E8" s="19">
        <v>3616720163740</v>
      </c>
      <c r="F8" s="9"/>
      <c r="G8" s="14">
        <v>17</v>
      </c>
      <c r="H8" s="14">
        <f t="shared" si="0"/>
        <v>0</v>
      </c>
      <c r="I8" s="14">
        <v>44.9</v>
      </c>
    </row>
    <row r="9" spans="1:9" s="12" customFormat="1" ht="20.100000000000001" customHeight="1" x14ac:dyDescent="0.25">
      <c r="A9" s="18" t="s">
        <v>82</v>
      </c>
      <c r="B9" s="10" t="s">
        <v>6</v>
      </c>
      <c r="C9" s="10" t="s">
        <v>97</v>
      </c>
      <c r="D9" s="24" t="s">
        <v>98</v>
      </c>
      <c r="E9" s="19">
        <v>3616720163733</v>
      </c>
      <c r="F9" s="9"/>
      <c r="G9" s="14">
        <v>17</v>
      </c>
      <c r="H9" s="14">
        <f t="shared" si="0"/>
        <v>0</v>
      </c>
      <c r="I9" s="14">
        <v>44.9</v>
      </c>
    </row>
    <row r="10" spans="1:9" s="12" customFormat="1" ht="20.100000000000001" customHeight="1" x14ac:dyDescent="0.25">
      <c r="A10" s="18" t="s">
        <v>82</v>
      </c>
      <c r="B10" s="10" t="s">
        <v>6</v>
      </c>
      <c r="C10" s="10" t="s">
        <v>101</v>
      </c>
      <c r="D10" s="24" t="s">
        <v>102</v>
      </c>
      <c r="E10" s="19">
        <v>3616720163764</v>
      </c>
      <c r="F10" s="9"/>
      <c r="G10" s="14">
        <v>17</v>
      </c>
      <c r="H10" s="14">
        <f t="shared" si="0"/>
        <v>0</v>
      </c>
      <c r="I10" s="14">
        <v>44.9</v>
      </c>
    </row>
    <row r="11" spans="1:9" s="12" customFormat="1" ht="20.100000000000001" customHeight="1" x14ac:dyDescent="0.25">
      <c r="A11" s="18" t="s">
        <v>82</v>
      </c>
      <c r="B11" s="10" t="s">
        <v>119</v>
      </c>
      <c r="C11" s="10" t="s">
        <v>155</v>
      </c>
      <c r="D11" s="24" t="s">
        <v>156</v>
      </c>
      <c r="E11" s="19">
        <v>3616720574959</v>
      </c>
      <c r="F11" s="9"/>
      <c r="G11" s="14">
        <v>17</v>
      </c>
      <c r="H11" s="14">
        <f t="shared" si="0"/>
        <v>0</v>
      </c>
      <c r="I11" s="14">
        <v>44.9</v>
      </c>
    </row>
    <row r="12" spans="1:9" s="12" customFormat="1" ht="20.100000000000001" customHeight="1" x14ac:dyDescent="0.25">
      <c r="A12" s="18" t="s">
        <v>82</v>
      </c>
      <c r="B12" s="10" t="s">
        <v>119</v>
      </c>
      <c r="C12" s="10" t="s">
        <v>151</v>
      </c>
      <c r="D12" s="24" t="s">
        <v>152</v>
      </c>
      <c r="E12" s="19">
        <v>3616720574935</v>
      </c>
      <c r="F12" s="9"/>
      <c r="G12" s="14">
        <v>17</v>
      </c>
      <c r="H12" s="14">
        <f t="shared" si="0"/>
        <v>0</v>
      </c>
      <c r="I12" s="14">
        <v>44.9</v>
      </c>
    </row>
    <row r="13" spans="1:9" s="12" customFormat="1" ht="20.100000000000001" customHeight="1" x14ac:dyDescent="0.25">
      <c r="A13" s="18" t="s">
        <v>82</v>
      </c>
      <c r="B13" s="10" t="s">
        <v>119</v>
      </c>
      <c r="C13" s="10" t="s">
        <v>120</v>
      </c>
      <c r="D13" s="24" t="s">
        <v>121</v>
      </c>
      <c r="E13" s="19">
        <v>3616720560334</v>
      </c>
      <c r="F13" s="9"/>
      <c r="G13" s="14">
        <v>17</v>
      </c>
      <c r="H13" s="14">
        <f t="shared" si="0"/>
        <v>0</v>
      </c>
      <c r="I13" s="14">
        <v>44.9</v>
      </c>
    </row>
    <row r="14" spans="1:9" s="12" customFormat="1" ht="20.100000000000001" customHeight="1" x14ac:dyDescent="0.25">
      <c r="A14" s="18" t="s">
        <v>82</v>
      </c>
      <c r="B14" s="10" t="s">
        <v>6</v>
      </c>
      <c r="C14" s="10" t="s">
        <v>91</v>
      </c>
      <c r="D14" s="24" t="s">
        <v>92</v>
      </c>
      <c r="E14" s="19">
        <v>3616720163641</v>
      </c>
      <c r="F14" s="9"/>
      <c r="G14" s="14">
        <v>17</v>
      </c>
      <c r="H14" s="14">
        <f t="shared" si="0"/>
        <v>0</v>
      </c>
      <c r="I14" s="14">
        <v>44.9</v>
      </c>
    </row>
    <row r="15" spans="1:9" s="12" customFormat="1" ht="20.100000000000001" customHeight="1" x14ac:dyDescent="0.25">
      <c r="A15" s="18" t="s">
        <v>82</v>
      </c>
      <c r="B15" s="10" t="s">
        <v>119</v>
      </c>
      <c r="C15" s="10" t="s">
        <v>132</v>
      </c>
      <c r="D15" s="24" t="s">
        <v>133</v>
      </c>
      <c r="E15" s="19">
        <v>3616720560402</v>
      </c>
      <c r="F15" s="9"/>
      <c r="G15" s="14">
        <v>17</v>
      </c>
      <c r="H15" s="14">
        <f t="shared" si="0"/>
        <v>0</v>
      </c>
      <c r="I15" s="14">
        <v>44.9</v>
      </c>
    </row>
    <row r="16" spans="1:9" s="12" customFormat="1" ht="20.100000000000001" customHeight="1" x14ac:dyDescent="0.25">
      <c r="A16" s="18" t="s">
        <v>82</v>
      </c>
      <c r="B16" s="10" t="s">
        <v>6</v>
      </c>
      <c r="C16" s="10" t="s">
        <v>103</v>
      </c>
      <c r="D16" s="24" t="s">
        <v>104</v>
      </c>
      <c r="E16" s="19">
        <v>3616720163771</v>
      </c>
      <c r="F16" s="9"/>
      <c r="G16" s="14">
        <v>17</v>
      </c>
      <c r="H16" s="14">
        <f t="shared" si="0"/>
        <v>0</v>
      </c>
      <c r="I16" s="14">
        <v>44.9</v>
      </c>
    </row>
    <row r="17" spans="1:9" s="12" customFormat="1" ht="20.100000000000001" customHeight="1" x14ac:dyDescent="0.25">
      <c r="A17" s="18" t="s">
        <v>82</v>
      </c>
      <c r="B17" s="10" t="s">
        <v>6</v>
      </c>
      <c r="C17" s="10" t="s">
        <v>105</v>
      </c>
      <c r="D17" s="24" t="s">
        <v>106</v>
      </c>
      <c r="E17" s="19">
        <v>3616720163788</v>
      </c>
      <c r="F17" s="9"/>
      <c r="G17" s="14">
        <v>17</v>
      </c>
      <c r="H17" s="14">
        <f t="shared" si="0"/>
        <v>0</v>
      </c>
      <c r="I17" s="14">
        <v>44.9</v>
      </c>
    </row>
    <row r="18" spans="1:9" s="12" customFormat="1" ht="20.100000000000001" customHeight="1" x14ac:dyDescent="0.25">
      <c r="A18" s="18" t="s">
        <v>82</v>
      </c>
      <c r="B18" s="10" t="s">
        <v>6</v>
      </c>
      <c r="C18" s="10" t="s">
        <v>85</v>
      </c>
      <c r="D18" s="24" t="s">
        <v>86</v>
      </c>
      <c r="E18" s="19">
        <v>3616720163436</v>
      </c>
      <c r="F18" s="9"/>
      <c r="G18" s="14">
        <v>17</v>
      </c>
      <c r="H18" s="14">
        <f t="shared" si="0"/>
        <v>0</v>
      </c>
      <c r="I18" s="14">
        <v>44.9</v>
      </c>
    </row>
    <row r="19" spans="1:9" s="12" customFormat="1" ht="20.100000000000001" customHeight="1" x14ac:dyDescent="0.25">
      <c r="A19" s="18" t="s">
        <v>82</v>
      </c>
      <c r="B19" s="10" t="s">
        <v>6</v>
      </c>
      <c r="C19" s="10" t="s">
        <v>83</v>
      </c>
      <c r="D19" s="24" t="s">
        <v>84</v>
      </c>
      <c r="E19" s="19">
        <v>3616720163382</v>
      </c>
      <c r="F19" s="9"/>
      <c r="G19" s="14">
        <v>17</v>
      </c>
      <c r="H19" s="14">
        <f t="shared" si="0"/>
        <v>0</v>
      </c>
      <c r="I19" s="14">
        <v>44.9</v>
      </c>
    </row>
    <row r="20" spans="1:9" s="12" customFormat="1" ht="20.100000000000001" customHeight="1" x14ac:dyDescent="0.25">
      <c r="A20" s="18" t="s">
        <v>82</v>
      </c>
      <c r="B20" s="10" t="s">
        <v>6</v>
      </c>
      <c r="C20" s="10" t="s">
        <v>173</v>
      </c>
      <c r="D20" s="24" t="s">
        <v>174</v>
      </c>
      <c r="E20" s="19">
        <v>3616720592779</v>
      </c>
      <c r="F20" s="9"/>
      <c r="G20" s="14">
        <v>17</v>
      </c>
      <c r="H20" s="14">
        <f t="shared" si="0"/>
        <v>0</v>
      </c>
      <c r="I20" s="14">
        <v>44.9</v>
      </c>
    </row>
    <row r="21" spans="1:9" s="12" customFormat="1" ht="20.100000000000001" customHeight="1" x14ac:dyDescent="0.25">
      <c r="A21" s="18" t="s">
        <v>82</v>
      </c>
      <c r="B21" s="10" t="s">
        <v>6</v>
      </c>
      <c r="C21" s="10" t="s">
        <v>87</v>
      </c>
      <c r="D21" s="24" t="s">
        <v>88</v>
      </c>
      <c r="E21" s="19">
        <v>3616720163443</v>
      </c>
      <c r="F21" s="9"/>
      <c r="G21" s="14">
        <v>17</v>
      </c>
      <c r="H21" s="14">
        <f t="shared" ref="H21:H37" si="1">G21*F21</f>
        <v>0</v>
      </c>
      <c r="I21" s="14">
        <v>44.9</v>
      </c>
    </row>
    <row r="22" spans="1:9" s="12" customFormat="1" ht="20.100000000000001" customHeight="1" x14ac:dyDescent="0.25">
      <c r="A22" s="18" t="s">
        <v>82</v>
      </c>
      <c r="B22" s="10" t="s">
        <v>119</v>
      </c>
      <c r="C22" s="10" t="s">
        <v>130</v>
      </c>
      <c r="D22" s="24" t="s">
        <v>131</v>
      </c>
      <c r="E22" s="19">
        <v>3616720560396</v>
      </c>
      <c r="F22" s="9"/>
      <c r="G22" s="14">
        <v>17</v>
      </c>
      <c r="H22" s="14">
        <f t="shared" si="1"/>
        <v>0</v>
      </c>
      <c r="I22" s="14">
        <v>44.9</v>
      </c>
    </row>
    <row r="23" spans="1:9" s="12" customFormat="1" ht="20.100000000000001" customHeight="1" x14ac:dyDescent="0.25">
      <c r="A23" s="18" t="s">
        <v>82</v>
      </c>
      <c r="B23" s="10" t="s">
        <v>6</v>
      </c>
      <c r="C23" s="10" t="s">
        <v>196</v>
      </c>
      <c r="D23" s="24" t="s">
        <v>197</v>
      </c>
      <c r="E23" s="19">
        <v>3616720597330</v>
      </c>
      <c r="F23" s="9"/>
      <c r="G23" s="14">
        <v>20</v>
      </c>
      <c r="H23" s="14">
        <f t="shared" si="1"/>
        <v>0</v>
      </c>
      <c r="I23" s="14">
        <v>49.9</v>
      </c>
    </row>
    <row r="24" spans="1:9" s="12" customFormat="1" ht="20.100000000000001" customHeight="1" x14ac:dyDescent="0.25">
      <c r="A24" s="18" t="s">
        <v>82</v>
      </c>
      <c r="B24" s="10" t="s">
        <v>6</v>
      </c>
      <c r="C24" s="10" t="s">
        <v>143</v>
      </c>
      <c r="D24" s="24" t="s">
        <v>144</v>
      </c>
      <c r="E24" s="19">
        <v>3616720560525</v>
      </c>
      <c r="F24" s="9"/>
      <c r="G24" s="14">
        <v>20</v>
      </c>
      <c r="H24" s="14">
        <f t="shared" si="1"/>
        <v>0</v>
      </c>
      <c r="I24" s="14">
        <v>49.9</v>
      </c>
    </row>
    <row r="25" spans="1:9" s="12" customFormat="1" ht="20.100000000000001" customHeight="1" x14ac:dyDescent="0.25">
      <c r="A25" s="18" t="s">
        <v>82</v>
      </c>
      <c r="B25" s="10" t="s">
        <v>6</v>
      </c>
      <c r="C25" s="10" t="s">
        <v>198</v>
      </c>
      <c r="D25" s="24" t="s">
        <v>199</v>
      </c>
      <c r="E25" s="19">
        <v>3616720597347</v>
      </c>
      <c r="F25" s="9"/>
      <c r="G25" s="14">
        <v>20</v>
      </c>
      <c r="H25" s="14">
        <f t="shared" si="1"/>
        <v>0</v>
      </c>
      <c r="I25" s="14">
        <v>49.9</v>
      </c>
    </row>
    <row r="26" spans="1:9" s="12" customFormat="1" ht="20.100000000000001" customHeight="1" x14ac:dyDescent="0.25">
      <c r="A26" s="18" t="s">
        <v>82</v>
      </c>
      <c r="B26" s="10" t="s">
        <v>6</v>
      </c>
      <c r="C26" s="10" t="s">
        <v>147</v>
      </c>
      <c r="D26" s="24" t="s">
        <v>148</v>
      </c>
      <c r="E26" s="19">
        <v>3616720562154</v>
      </c>
      <c r="F26" s="9"/>
      <c r="G26" s="14">
        <v>20</v>
      </c>
      <c r="H26" s="14">
        <f t="shared" si="1"/>
        <v>0</v>
      </c>
      <c r="I26" s="14">
        <v>49.9</v>
      </c>
    </row>
    <row r="27" spans="1:9" s="12" customFormat="1" ht="20.100000000000001" customHeight="1" x14ac:dyDescent="0.25">
      <c r="A27" s="18" t="s">
        <v>82</v>
      </c>
      <c r="B27" s="10" t="s">
        <v>6</v>
      </c>
      <c r="C27" s="10" t="s">
        <v>139</v>
      </c>
      <c r="D27" s="24" t="s">
        <v>140</v>
      </c>
      <c r="E27" s="19">
        <v>3616720560457</v>
      </c>
      <c r="F27" s="9"/>
      <c r="G27" s="14">
        <v>20</v>
      </c>
      <c r="H27" s="14">
        <f t="shared" si="1"/>
        <v>0</v>
      </c>
      <c r="I27" s="14">
        <v>49.9</v>
      </c>
    </row>
    <row r="28" spans="1:9" s="12" customFormat="1" ht="20.100000000000001" customHeight="1" x14ac:dyDescent="0.25">
      <c r="A28" s="18" t="s">
        <v>82</v>
      </c>
      <c r="B28" s="10" t="s">
        <v>6</v>
      </c>
      <c r="C28" s="10" t="s">
        <v>126</v>
      </c>
      <c r="D28" s="24" t="s">
        <v>127</v>
      </c>
      <c r="E28" s="19">
        <v>3616720560372</v>
      </c>
      <c r="F28" s="9"/>
      <c r="G28" s="14">
        <v>17</v>
      </c>
      <c r="H28" s="14">
        <f t="shared" si="1"/>
        <v>0</v>
      </c>
      <c r="I28" s="14">
        <v>44.9</v>
      </c>
    </row>
    <row r="29" spans="1:9" s="12" customFormat="1" ht="20.100000000000001" customHeight="1" x14ac:dyDescent="0.25">
      <c r="A29" s="18" t="s">
        <v>82</v>
      </c>
      <c r="B29" s="10" t="s">
        <v>119</v>
      </c>
      <c r="C29" s="10" t="s">
        <v>159</v>
      </c>
      <c r="D29" s="24" t="s">
        <v>160</v>
      </c>
      <c r="E29" s="19">
        <v>3616720575079</v>
      </c>
      <c r="F29" s="9"/>
      <c r="G29" s="14">
        <v>17</v>
      </c>
      <c r="H29" s="14">
        <f t="shared" si="1"/>
        <v>0</v>
      </c>
      <c r="I29" s="14">
        <v>44.9</v>
      </c>
    </row>
    <row r="30" spans="1:9" s="12" customFormat="1" ht="20.100000000000001" customHeight="1" x14ac:dyDescent="0.25">
      <c r="A30" s="18" t="s">
        <v>82</v>
      </c>
      <c r="B30" s="10" t="s">
        <v>6</v>
      </c>
      <c r="C30" s="10" t="s">
        <v>93</v>
      </c>
      <c r="D30" s="24" t="s">
        <v>94</v>
      </c>
      <c r="E30" s="19">
        <v>3616720163658</v>
      </c>
      <c r="F30" s="9"/>
      <c r="G30" s="14">
        <v>17</v>
      </c>
      <c r="H30" s="14">
        <f t="shared" si="1"/>
        <v>0</v>
      </c>
      <c r="I30" s="14">
        <v>44.9</v>
      </c>
    </row>
    <row r="31" spans="1:9" s="12" customFormat="1" ht="20.100000000000001" customHeight="1" x14ac:dyDescent="0.25">
      <c r="A31" s="18" t="s">
        <v>82</v>
      </c>
      <c r="B31" s="10" t="s">
        <v>6</v>
      </c>
      <c r="C31" s="10" t="s">
        <v>128</v>
      </c>
      <c r="D31" s="24" t="s">
        <v>129</v>
      </c>
      <c r="E31" s="19">
        <v>3616720560389</v>
      </c>
      <c r="F31" s="9"/>
      <c r="G31" s="14">
        <v>17</v>
      </c>
      <c r="H31" s="14">
        <f t="shared" si="1"/>
        <v>0</v>
      </c>
      <c r="I31" s="14">
        <v>44.9</v>
      </c>
    </row>
    <row r="32" spans="1:9" s="12" customFormat="1" ht="20.100000000000001" customHeight="1" x14ac:dyDescent="0.25">
      <c r="A32" s="18" t="s">
        <v>82</v>
      </c>
      <c r="B32" s="10" t="s">
        <v>119</v>
      </c>
      <c r="C32" s="10" t="s">
        <v>124</v>
      </c>
      <c r="D32" s="24" t="s">
        <v>125</v>
      </c>
      <c r="E32" s="19">
        <v>3616720560365</v>
      </c>
      <c r="F32" s="9"/>
      <c r="G32" s="14">
        <v>17</v>
      </c>
      <c r="H32" s="14">
        <f t="shared" si="1"/>
        <v>0</v>
      </c>
      <c r="I32" s="14">
        <v>44.9</v>
      </c>
    </row>
    <row r="33" spans="1:9" s="12" customFormat="1" ht="20.100000000000001" customHeight="1" x14ac:dyDescent="0.25">
      <c r="A33" s="18" t="s">
        <v>82</v>
      </c>
      <c r="B33" s="10" t="s">
        <v>119</v>
      </c>
      <c r="C33" s="10" t="s">
        <v>157</v>
      </c>
      <c r="D33" s="24" t="s">
        <v>158</v>
      </c>
      <c r="E33" s="19">
        <v>3616720574980</v>
      </c>
      <c r="F33" s="9"/>
      <c r="G33" s="14">
        <v>17</v>
      </c>
      <c r="H33" s="14">
        <f t="shared" si="1"/>
        <v>0</v>
      </c>
      <c r="I33" s="14">
        <v>44.9</v>
      </c>
    </row>
    <row r="34" spans="1:9" s="12" customFormat="1" ht="20.100000000000001" customHeight="1" x14ac:dyDescent="0.25">
      <c r="A34" s="18" t="s">
        <v>82</v>
      </c>
      <c r="B34" s="10" t="s">
        <v>6</v>
      </c>
      <c r="C34" s="10" t="s">
        <v>149</v>
      </c>
      <c r="D34" s="24" t="s">
        <v>150</v>
      </c>
      <c r="E34" s="19">
        <v>3616720562185</v>
      </c>
      <c r="F34" s="9"/>
      <c r="G34" s="14">
        <v>20</v>
      </c>
      <c r="H34" s="14">
        <f t="shared" si="1"/>
        <v>0</v>
      </c>
      <c r="I34" s="14">
        <v>49.9</v>
      </c>
    </row>
    <row r="35" spans="1:9" s="12" customFormat="1" ht="20.100000000000001" customHeight="1" x14ac:dyDescent="0.25">
      <c r="A35" s="18" t="s">
        <v>82</v>
      </c>
      <c r="B35" s="10" t="s">
        <v>6</v>
      </c>
      <c r="C35" s="10" t="s">
        <v>141</v>
      </c>
      <c r="D35" s="24" t="s">
        <v>142</v>
      </c>
      <c r="E35" s="19">
        <v>3616720560495</v>
      </c>
      <c r="F35" s="9"/>
      <c r="G35" s="14">
        <v>20</v>
      </c>
      <c r="H35" s="14">
        <f t="shared" si="1"/>
        <v>0</v>
      </c>
      <c r="I35" s="14">
        <v>49.9</v>
      </c>
    </row>
    <row r="36" spans="1:9" s="12" customFormat="1" ht="20.100000000000001" customHeight="1" x14ac:dyDescent="0.25">
      <c r="A36" s="18" t="s">
        <v>175</v>
      </c>
      <c r="B36" s="10" t="s">
        <v>6</v>
      </c>
      <c r="C36" s="10" t="s">
        <v>194</v>
      </c>
      <c r="D36" s="24" t="s">
        <v>195</v>
      </c>
      <c r="E36" s="19">
        <v>3616720596715</v>
      </c>
      <c r="F36" s="9"/>
      <c r="G36" s="14">
        <v>18</v>
      </c>
      <c r="H36" s="14">
        <f t="shared" si="1"/>
        <v>0</v>
      </c>
      <c r="I36" s="14">
        <v>39.9</v>
      </c>
    </row>
    <row r="37" spans="1:9" s="12" customFormat="1" ht="20.100000000000001" customHeight="1" x14ac:dyDescent="0.25">
      <c r="A37" s="18" t="s">
        <v>175</v>
      </c>
      <c r="B37" s="10" t="s">
        <v>119</v>
      </c>
      <c r="C37" s="10" t="s">
        <v>178</v>
      </c>
      <c r="D37" s="24" t="s">
        <v>179</v>
      </c>
      <c r="E37" s="19">
        <v>3616720594964</v>
      </c>
      <c r="F37" s="9"/>
      <c r="G37" s="14">
        <v>18</v>
      </c>
      <c r="H37" s="14">
        <f t="shared" si="1"/>
        <v>0</v>
      </c>
      <c r="I37" s="14">
        <v>39.9</v>
      </c>
    </row>
    <row r="38" spans="1:9" s="12" customFormat="1" ht="20.100000000000001" customHeight="1" x14ac:dyDescent="0.25">
      <c r="A38" s="18" t="s">
        <v>175</v>
      </c>
      <c r="B38" s="10" t="s">
        <v>119</v>
      </c>
      <c r="C38" s="10" t="s">
        <v>190</v>
      </c>
      <c r="D38" s="24" t="s">
        <v>191</v>
      </c>
      <c r="E38" s="19">
        <v>3616720594902</v>
      </c>
      <c r="F38" s="9"/>
      <c r="G38" s="14">
        <v>18</v>
      </c>
      <c r="H38" s="14">
        <f t="shared" ref="H38:H69" si="2">G38*F38</f>
        <v>0</v>
      </c>
      <c r="I38" s="14">
        <v>39.9</v>
      </c>
    </row>
    <row r="39" spans="1:9" s="12" customFormat="1" ht="20.100000000000001" customHeight="1" x14ac:dyDescent="0.25">
      <c r="A39" s="18" t="s">
        <v>175</v>
      </c>
      <c r="B39" s="10" t="s">
        <v>119</v>
      </c>
      <c r="C39" s="10" t="s">
        <v>184</v>
      </c>
      <c r="D39" s="24" t="s">
        <v>185</v>
      </c>
      <c r="E39" s="19">
        <v>3616720594858</v>
      </c>
      <c r="F39" s="9"/>
      <c r="G39" s="14">
        <v>18</v>
      </c>
      <c r="H39" s="14">
        <f t="shared" si="2"/>
        <v>0</v>
      </c>
      <c r="I39" s="14">
        <v>39.9</v>
      </c>
    </row>
    <row r="40" spans="1:9" s="12" customFormat="1" ht="20.100000000000001" customHeight="1" x14ac:dyDescent="0.25">
      <c r="A40" s="18" t="s">
        <v>175</v>
      </c>
      <c r="B40" s="10" t="s">
        <v>119</v>
      </c>
      <c r="C40" s="10" t="s">
        <v>180</v>
      </c>
      <c r="D40" s="24" t="s">
        <v>181</v>
      </c>
      <c r="E40" s="19">
        <v>3616720594834</v>
      </c>
      <c r="F40" s="9"/>
      <c r="G40" s="14">
        <v>18</v>
      </c>
      <c r="H40" s="14">
        <f t="shared" si="2"/>
        <v>0</v>
      </c>
      <c r="I40" s="14">
        <v>39.9</v>
      </c>
    </row>
    <row r="41" spans="1:9" s="12" customFormat="1" ht="20.100000000000001" customHeight="1" x14ac:dyDescent="0.25">
      <c r="A41" s="18" t="s">
        <v>175</v>
      </c>
      <c r="B41" s="10" t="s">
        <v>119</v>
      </c>
      <c r="C41" s="10" t="s">
        <v>186</v>
      </c>
      <c r="D41" s="24" t="s">
        <v>187</v>
      </c>
      <c r="E41" s="19">
        <v>3616720594872</v>
      </c>
      <c r="F41" s="9"/>
      <c r="G41" s="14">
        <v>18</v>
      </c>
      <c r="H41" s="14">
        <f t="shared" si="2"/>
        <v>0</v>
      </c>
      <c r="I41" s="14">
        <v>39.9</v>
      </c>
    </row>
    <row r="42" spans="1:9" s="12" customFormat="1" ht="20.100000000000001" customHeight="1" x14ac:dyDescent="0.25">
      <c r="A42" s="18" t="s">
        <v>175</v>
      </c>
      <c r="B42" s="10" t="s">
        <v>119</v>
      </c>
      <c r="C42" s="10" t="s">
        <v>188</v>
      </c>
      <c r="D42" s="24" t="s">
        <v>189</v>
      </c>
      <c r="E42" s="19">
        <v>3616720594896</v>
      </c>
      <c r="F42" s="9"/>
      <c r="G42" s="14">
        <v>18</v>
      </c>
      <c r="H42" s="14">
        <f t="shared" si="2"/>
        <v>0</v>
      </c>
      <c r="I42" s="14">
        <v>39.9</v>
      </c>
    </row>
    <row r="43" spans="1:9" s="12" customFormat="1" ht="20.100000000000001" customHeight="1" x14ac:dyDescent="0.25">
      <c r="A43" s="18" t="s">
        <v>175</v>
      </c>
      <c r="B43" s="10" t="s">
        <v>119</v>
      </c>
      <c r="C43" s="10" t="s">
        <v>182</v>
      </c>
      <c r="D43" s="24" t="s">
        <v>183</v>
      </c>
      <c r="E43" s="19">
        <v>3616720594841</v>
      </c>
      <c r="F43" s="9"/>
      <c r="G43" s="14">
        <v>18</v>
      </c>
      <c r="H43" s="14">
        <f t="shared" si="2"/>
        <v>0</v>
      </c>
      <c r="I43" s="14">
        <v>39.9</v>
      </c>
    </row>
    <row r="44" spans="1:9" s="12" customFormat="1" ht="20.100000000000001" customHeight="1" x14ac:dyDescent="0.25">
      <c r="A44" s="18" t="s">
        <v>175</v>
      </c>
      <c r="B44" s="10" t="s">
        <v>119</v>
      </c>
      <c r="C44" s="10" t="s">
        <v>176</v>
      </c>
      <c r="D44" s="24" t="s">
        <v>177</v>
      </c>
      <c r="E44" s="19">
        <v>3616720594827</v>
      </c>
      <c r="F44" s="9"/>
      <c r="G44" s="14">
        <v>18</v>
      </c>
      <c r="H44" s="14">
        <f t="shared" si="2"/>
        <v>0</v>
      </c>
      <c r="I44" s="14">
        <v>39.9</v>
      </c>
    </row>
    <row r="45" spans="1:9" s="12" customFormat="1" ht="20.100000000000001" customHeight="1" x14ac:dyDescent="0.25">
      <c r="A45" s="18" t="s">
        <v>5</v>
      </c>
      <c r="B45" s="10" t="s">
        <v>6</v>
      </c>
      <c r="C45" s="10" t="s">
        <v>111</v>
      </c>
      <c r="D45" s="24" t="s">
        <v>112</v>
      </c>
      <c r="E45" s="19">
        <v>3616720503256</v>
      </c>
      <c r="F45" s="9"/>
      <c r="G45" s="14">
        <v>6</v>
      </c>
      <c r="H45" s="14">
        <f>G45*F45</f>
        <v>0</v>
      </c>
      <c r="I45" s="14">
        <v>14.9</v>
      </c>
    </row>
    <row r="46" spans="1:9" s="12" customFormat="1" ht="20.100000000000001" customHeight="1" x14ac:dyDescent="0.25">
      <c r="A46" s="18" t="s">
        <v>5</v>
      </c>
      <c r="B46" s="10" t="s">
        <v>6</v>
      </c>
      <c r="C46" s="10" t="s">
        <v>115</v>
      </c>
      <c r="D46" s="24" t="s">
        <v>116</v>
      </c>
      <c r="E46" s="19">
        <v>3616720503270</v>
      </c>
      <c r="F46" s="9"/>
      <c r="G46" s="14">
        <v>6</v>
      </c>
      <c r="H46" s="14">
        <f>G46*F46</f>
        <v>0</v>
      </c>
      <c r="I46" s="14">
        <v>14.9</v>
      </c>
    </row>
    <row r="47" spans="1:9" s="12" customFormat="1" ht="20.100000000000001" customHeight="1" x14ac:dyDescent="0.25">
      <c r="A47" s="18" t="s">
        <v>5</v>
      </c>
      <c r="B47" s="10" t="s">
        <v>6</v>
      </c>
      <c r="C47" s="10" t="s">
        <v>117</v>
      </c>
      <c r="D47" s="24" t="s">
        <v>118</v>
      </c>
      <c r="E47" s="19">
        <v>3616720503287</v>
      </c>
      <c r="F47" s="9"/>
      <c r="G47" s="14">
        <v>6</v>
      </c>
      <c r="H47" s="14">
        <f>G47*F47</f>
        <v>0</v>
      </c>
      <c r="I47" s="14">
        <v>14.9</v>
      </c>
    </row>
    <row r="48" spans="1:9" s="12" customFormat="1" ht="20.100000000000001" customHeight="1" x14ac:dyDescent="0.25">
      <c r="A48" s="18" t="s">
        <v>5</v>
      </c>
      <c r="B48" s="10" t="s">
        <v>6</v>
      </c>
      <c r="C48" s="10" t="s">
        <v>113</v>
      </c>
      <c r="D48" s="24" t="s">
        <v>114</v>
      </c>
      <c r="E48" s="19">
        <v>3616720503263</v>
      </c>
      <c r="F48" s="9"/>
      <c r="G48" s="14">
        <v>6</v>
      </c>
      <c r="H48" s="14">
        <f>G48*F48</f>
        <v>0</v>
      </c>
      <c r="I48" s="14">
        <v>14.9</v>
      </c>
    </row>
    <row r="49" spans="1:9" s="12" customFormat="1" ht="20.100000000000001" customHeight="1" x14ac:dyDescent="0.25">
      <c r="A49" s="18" t="s">
        <v>5</v>
      </c>
      <c r="B49" s="10" t="s">
        <v>6</v>
      </c>
      <c r="C49" s="10" t="s">
        <v>7</v>
      </c>
      <c r="D49" s="24" t="s">
        <v>8</v>
      </c>
      <c r="E49" s="19">
        <v>3616720063224</v>
      </c>
      <c r="F49" s="9"/>
      <c r="G49" s="14">
        <v>6</v>
      </c>
      <c r="H49" s="14">
        <f>G49*F49</f>
        <v>0</v>
      </c>
      <c r="I49" s="14">
        <v>14.9</v>
      </c>
    </row>
    <row r="50" spans="1:9" s="12" customFormat="1" ht="20.100000000000001" customHeight="1" x14ac:dyDescent="0.25">
      <c r="A50" s="18" t="s">
        <v>5</v>
      </c>
      <c r="B50" s="10" t="s">
        <v>6</v>
      </c>
      <c r="C50" s="10" t="s">
        <v>9</v>
      </c>
      <c r="D50" s="24" t="s">
        <v>10</v>
      </c>
      <c r="E50" s="19">
        <v>3616720063231</v>
      </c>
      <c r="F50" s="9"/>
      <c r="G50" s="14">
        <v>6</v>
      </c>
      <c r="H50" s="14">
        <f>G50*F50</f>
        <v>0</v>
      </c>
      <c r="I50" s="14">
        <v>14.9</v>
      </c>
    </row>
    <row r="51" spans="1:9" s="12" customFormat="1" ht="20.100000000000001" customHeight="1" x14ac:dyDescent="0.25">
      <c r="A51" s="18" t="s">
        <v>5</v>
      </c>
      <c r="B51" s="10" t="s">
        <v>6</v>
      </c>
      <c r="C51" s="10" t="s">
        <v>11</v>
      </c>
      <c r="D51" s="24" t="s">
        <v>12</v>
      </c>
      <c r="E51" s="19">
        <v>3616720063248</v>
      </c>
      <c r="F51" s="9"/>
      <c r="G51" s="14">
        <v>6</v>
      </c>
      <c r="H51" s="14">
        <f>G51*F51</f>
        <v>0</v>
      </c>
      <c r="I51" s="14">
        <v>14.9</v>
      </c>
    </row>
    <row r="52" spans="1:9" s="12" customFormat="1" ht="20.100000000000001" customHeight="1" x14ac:dyDescent="0.25">
      <c r="A52" s="18" t="s">
        <v>5</v>
      </c>
      <c r="B52" s="10" t="s">
        <v>6</v>
      </c>
      <c r="C52" s="10" t="s">
        <v>13</v>
      </c>
      <c r="D52" s="24" t="s">
        <v>14</v>
      </c>
      <c r="E52" s="19">
        <v>3616720063255</v>
      </c>
      <c r="F52" s="9"/>
      <c r="G52" s="14">
        <v>6</v>
      </c>
      <c r="H52" s="14">
        <f t="shared" si="2"/>
        <v>0</v>
      </c>
      <c r="I52" s="14">
        <v>14.9</v>
      </c>
    </row>
    <row r="53" spans="1:9" s="12" customFormat="1" ht="20.100000000000001" customHeight="1" x14ac:dyDescent="0.25">
      <c r="A53" s="18" t="s">
        <v>5</v>
      </c>
      <c r="B53" s="10" t="s">
        <v>6</v>
      </c>
      <c r="C53" s="10" t="s">
        <v>17</v>
      </c>
      <c r="D53" s="24" t="s">
        <v>18</v>
      </c>
      <c r="E53" s="19">
        <v>3616720063279</v>
      </c>
      <c r="F53" s="9"/>
      <c r="G53" s="14">
        <v>6</v>
      </c>
      <c r="H53" s="14">
        <f t="shared" si="2"/>
        <v>0</v>
      </c>
      <c r="I53" s="14">
        <v>14.9</v>
      </c>
    </row>
    <row r="54" spans="1:9" s="12" customFormat="1" ht="20.100000000000001" customHeight="1" x14ac:dyDescent="0.25">
      <c r="A54" s="18" t="s">
        <v>5</v>
      </c>
      <c r="B54" s="10" t="s">
        <v>6</v>
      </c>
      <c r="C54" s="10" t="s">
        <v>15</v>
      </c>
      <c r="D54" s="24" t="s">
        <v>16</v>
      </c>
      <c r="E54" s="19">
        <v>3616720063262</v>
      </c>
      <c r="F54" s="9"/>
      <c r="G54" s="14">
        <v>6</v>
      </c>
      <c r="H54" s="14">
        <f t="shared" si="2"/>
        <v>0</v>
      </c>
      <c r="I54" s="14">
        <v>14.9</v>
      </c>
    </row>
    <row r="55" spans="1:9" s="12" customFormat="1" ht="20.100000000000001" customHeight="1" x14ac:dyDescent="0.25">
      <c r="A55" s="18" t="s">
        <v>5</v>
      </c>
      <c r="B55" s="10" t="s">
        <v>6</v>
      </c>
      <c r="C55" s="10" t="s">
        <v>27</v>
      </c>
      <c r="D55" s="24" t="s">
        <v>28</v>
      </c>
      <c r="E55" s="19">
        <v>3616720063330</v>
      </c>
      <c r="F55" s="9"/>
      <c r="G55" s="14">
        <v>6</v>
      </c>
      <c r="H55" s="14">
        <f>G55*F55</f>
        <v>0</v>
      </c>
      <c r="I55" s="14">
        <v>14.9</v>
      </c>
    </row>
    <row r="56" spans="1:9" s="12" customFormat="1" ht="20.100000000000001" customHeight="1" x14ac:dyDescent="0.25">
      <c r="A56" s="18" t="s">
        <v>5</v>
      </c>
      <c r="B56" s="10" t="s">
        <v>6</v>
      </c>
      <c r="C56" s="10" t="s">
        <v>23</v>
      </c>
      <c r="D56" s="24" t="s">
        <v>24</v>
      </c>
      <c r="E56" s="19">
        <v>3616720063316</v>
      </c>
      <c r="F56" s="9"/>
      <c r="G56" s="14">
        <v>6</v>
      </c>
      <c r="H56" s="14">
        <f>G56*F56</f>
        <v>0</v>
      </c>
      <c r="I56" s="14">
        <v>14.9</v>
      </c>
    </row>
    <row r="57" spans="1:9" s="12" customFormat="1" ht="20.100000000000001" customHeight="1" x14ac:dyDescent="0.25">
      <c r="A57" s="18" t="s">
        <v>5</v>
      </c>
      <c r="B57" s="10" t="s">
        <v>6</v>
      </c>
      <c r="C57" s="10" t="s">
        <v>25</v>
      </c>
      <c r="D57" s="24" t="s">
        <v>26</v>
      </c>
      <c r="E57" s="19">
        <v>3616720063323</v>
      </c>
      <c r="F57" s="9"/>
      <c r="G57" s="14">
        <v>6</v>
      </c>
      <c r="H57" s="14">
        <f>G57*F57</f>
        <v>0</v>
      </c>
      <c r="I57" s="14">
        <v>14.9</v>
      </c>
    </row>
    <row r="58" spans="1:9" s="12" customFormat="1" ht="20.100000000000001" customHeight="1" x14ac:dyDescent="0.25">
      <c r="A58" s="18" t="s">
        <v>5</v>
      </c>
      <c r="B58" s="10" t="s">
        <v>6</v>
      </c>
      <c r="C58" s="10" t="s">
        <v>19</v>
      </c>
      <c r="D58" s="24" t="s">
        <v>20</v>
      </c>
      <c r="E58" s="19">
        <v>3616720063293</v>
      </c>
      <c r="F58" s="9"/>
      <c r="G58" s="14">
        <v>6</v>
      </c>
      <c r="H58" s="14">
        <f t="shared" si="2"/>
        <v>0</v>
      </c>
      <c r="I58" s="14">
        <v>14.9</v>
      </c>
    </row>
    <row r="59" spans="1:9" s="12" customFormat="1" ht="20.100000000000001" customHeight="1" x14ac:dyDescent="0.25">
      <c r="A59" s="18" t="s">
        <v>5</v>
      </c>
      <c r="B59" s="10" t="s">
        <v>6</v>
      </c>
      <c r="C59" s="10" t="s">
        <v>21</v>
      </c>
      <c r="D59" s="24" t="s">
        <v>22</v>
      </c>
      <c r="E59" s="19">
        <v>3616720063309</v>
      </c>
      <c r="F59" s="9"/>
      <c r="G59" s="14">
        <v>6</v>
      </c>
      <c r="H59" s="14">
        <f t="shared" si="2"/>
        <v>0</v>
      </c>
      <c r="I59" s="14">
        <v>14.9</v>
      </c>
    </row>
    <row r="60" spans="1:9" s="12" customFormat="1" ht="20.100000000000001" customHeight="1" x14ac:dyDescent="0.25">
      <c r="A60" s="18" t="s">
        <v>5</v>
      </c>
      <c r="B60" s="10" t="s">
        <v>6</v>
      </c>
      <c r="C60" s="10" t="s">
        <v>109</v>
      </c>
      <c r="D60" s="24" t="s">
        <v>110</v>
      </c>
      <c r="E60" s="19">
        <v>3616720403754</v>
      </c>
      <c r="F60" s="9"/>
      <c r="G60" s="14">
        <v>6</v>
      </c>
      <c r="H60" s="14">
        <f>G60*F60</f>
        <v>0</v>
      </c>
      <c r="I60" s="14">
        <v>14.9</v>
      </c>
    </row>
    <row r="61" spans="1:9" s="12" customFormat="1" ht="20.100000000000001" customHeight="1" x14ac:dyDescent="0.25">
      <c r="A61" s="18" t="s">
        <v>5</v>
      </c>
      <c r="B61" s="10" t="s">
        <v>6</v>
      </c>
      <c r="C61" s="10" t="s">
        <v>208</v>
      </c>
      <c r="D61" s="24" t="s">
        <v>205</v>
      </c>
      <c r="E61" s="19">
        <v>3616720575222</v>
      </c>
      <c r="F61" s="9"/>
      <c r="G61" s="14">
        <v>6</v>
      </c>
      <c r="H61" s="14">
        <f>G61*F61</f>
        <v>0</v>
      </c>
      <c r="I61" s="14">
        <v>14.9</v>
      </c>
    </row>
    <row r="62" spans="1:9" s="12" customFormat="1" ht="20.100000000000001" customHeight="1" x14ac:dyDescent="0.25">
      <c r="A62" s="18" t="s">
        <v>5</v>
      </c>
      <c r="B62" s="10" t="s">
        <v>6</v>
      </c>
      <c r="C62" s="10" t="s">
        <v>107</v>
      </c>
      <c r="D62" s="24" t="s">
        <v>108</v>
      </c>
      <c r="E62" s="19">
        <v>3616720403747</v>
      </c>
      <c r="F62" s="9"/>
      <c r="G62" s="14">
        <v>6</v>
      </c>
      <c r="H62" s="14">
        <f t="shared" si="2"/>
        <v>0</v>
      </c>
      <c r="I62" s="14">
        <v>14.9</v>
      </c>
    </row>
    <row r="63" spans="1:9" s="12" customFormat="1" ht="20.100000000000001" customHeight="1" x14ac:dyDescent="0.25">
      <c r="A63" s="18" t="s">
        <v>5</v>
      </c>
      <c r="B63" s="10" t="s">
        <v>6</v>
      </c>
      <c r="C63" s="10" t="s">
        <v>209</v>
      </c>
      <c r="D63" s="24" t="s">
        <v>204</v>
      </c>
      <c r="E63" s="19">
        <v>3616720575239</v>
      </c>
      <c r="F63" s="9"/>
      <c r="G63" s="14">
        <v>6</v>
      </c>
      <c r="H63" s="14">
        <f t="shared" si="2"/>
        <v>0</v>
      </c>
      <c r="I63" s="14">
        <v>14.9</v>
      </c>
    </row>
    <row r="64" spans="1:9" s="12" customFormat="1" ht="20.100000000000001" customHeight="1" x14ac:dyDescent="0.25">
      <c r="A64" s="18" t="s">
        <v>5</v>
      </c>
      <c r="B64" s="10" t="s">
        <v>6</v>
      </c>
      <c r="C64" s="10" t="s">
        <v>211</v>
      </c>
      <c r="D64" s="24" t="s">
        <v>210</v>
      </c>
      <c r="E64" s="19">
        <v>3616720403792</v>
      </c>
      <c r="F64" s="9"/>
      <c r="G64" s="14">
        <v>6</v>
      </c>
      <c r="H64" s="14">
        <f t="shared" si="2"/>
        <v>0</v>
      </c>
      <c r="I64" s="14">
        <v>14.9</v>
      </c>
    </row>
    <row r="65" spans="1:9" s="12" customFormat="1" ht="20.100000000000001" customHeight="1" x14ac:dyDescent="0.25">
      <c r="A65" s="18" t="s">
        <v>5</v>
      </c>
      <c r="B65" s="10" t="s">
        <v>6</v>
      </c>
      <c r="C65" s="10" t="s">
        <v>212</v>
      </c>
      <c r="D65" s="24" t="s">
        <v>206</v>
      </c>
      <c r="E65" s="19">
        <v>3616720403815</v>
      </c>
      <c r="F65" s="9"/>
      <c r="G65" s="14">
        <v>6</v>
      </c>
      <c r="H65" s="14">
        <f t="shared" si="2"/>
        <v>0</v>
      </c>
      <c r="I65" s="14">
        <v>14.9</v>
      </c>
    </row>
    <row r="66" spans="1:9" s="12" customFormat="1" ht="20.100000000000001" customHeight="1" x14ac:dyDescent="0.25">
      <c r="A66" s="18" t="s">
        <v>5</v>
      </c>
      <c r="B66" s="10" t="s">
        <v>6</v>
      </c>
      <c r="C66" s="10" t="s">
        <v>213</v>
      </c>
      <c r="D66" s="24" t="s">
        <v>207</v>
      </c>
      <c r="E66" s="19">
        <v>3616720403853</v>
      </c>
      <c r="F66" s="9"/>
      <c r="G66" s="14">
        <v>6</v>
      </c>
      <c r="H66" s="14">
        <f t="shared" si="2"/>
        <v>0</v>
      </c>
      <c r="I66" s="14">
        <v>14.9</v>
      </c>
    </row>
    <row r="67" spans="1:9" s="12" customFormat="1" ht="20.100000000000001" customHeight="1" x14ac:dyDescent="0.25">
      <c r="A67" s="18" t="s">
        <v>29</v>
      </c>
      <c r="B67" s="10" t="s">
        <v>6</v>
      </c>
      <c r="C67" s="10" t="s">
        <v>64</v>
      </c>
      <c r="D67" s="24" t="s">
        <v>65</v>
      </c>
      <c r="E67" s="19">
        <v>3616720063729</v>
      </c>
      <c r="F67" s="9"/>
      <c r="G67" s="14">
        <v>6</v>
      </c>
      <c r="H67" s="14">
        <f t="shared" si="2"/>
        <v>0</v>
      </c>
      <c r="I67" s="14">
        <v>14.9</v>
      </c>
    </row>
    <row r="68" spans="1:9" s="12" customFormat="1" ht="20.100000000000001" customHeight="1" x14ac:dyDescent="0.25">
      <c r="A68" s="18" t="s">
        <v>29</v>
      </c>
      <c r="B68" s="10" t="s">
        <v>6</v>
      </c>
      <c r="C68" s="10" t="s">
        <v>42</v>
      </c>
      <c r="D68" s="24" t="s">
        <v>43</v>
      </c>
      <c r="E68" s="19">
        <v>3616720063453</v>
      </c>
      <c r="F68" s="9"/>
      <c r="G68" s="14">
        <v>6</v>
      </c>
      <c r="H68" s="14">
        <f t="shared" si="2"/>
        <v>0</v>
      </c>
      <c r="I68" s="14">
        <v>14.9</v>
      </c>
    </row>
    <row r="69" spans="1:9" s="12" customFormat="1" ht="20.100000000000001" customHeight="1" x14ac:dyDescent="0.25">
      <c r="A69" s="18" t="s">
        <v>29</v>
      </c>
      <c r="B69" s="10" t="s">
        <v>6</v>
      </c>
      <c r="C69" s="10" t="s">
        <v>44</v>
      </c>
      <c r="D69" s="24" t="s">
        <v>45</v>
      </c>
      <c r="E69" s="19">
        <v>3616720063477</v>
      </c>
      <c r="F69" s="9"/>
      <c r="G69" s="14">
        <v>6</v>
      </c>
      <c r="H69" s="14">
        <f t="shared" si="2"/>
        <v>0</v>
      </c>
      <c r="I69" s="14">
        <v>14.9</v>
      </c>
    </row>
    <row r="70" spans="1:9" s="12" customFormat="1" ht="20.100000000000001" customHeight="1" x14ac:dyDescent="0.25">
      <c r="A70" s="18" t="s">
        <v>29</v>
      </c>
      <c r="B70" s="10" t="s">
        <v>6</v>
      </c>
      <c r="C70" s="10" t="s">
        <v>46</v>
      </c>
      <c r="D70" s="24" t="s">
        <v>47</v>
      </c>
      <c r="E70" s="19">
        <v>3616720063521</v>
      </c>
      <c r="F70" s="9"/>
      <c r="G70" s="14">
        <v>6</v>
      </c>
      <c r="H70" s="14">
        <f t="shared" ref="H70:H85" si="3">G70*F70</f>
        <v>0</v>
      </c>
      <c r="I70" s="14">
        <v>14.9</v>
      </c>
    </row>
    <row r="71" spans="1:9" s="12" customFormat="1" ht="20.100000000000001" customHeight="1" x14ac:dyDescent="0.25">
      <c r="A71" s="18" t="s">
        <v>29</v>
      </c>
      <c r="B71" s="10" t="s">
        <v>6</v>
      </c>
      <c r="C71" s="10" t="s">
        <v>58</v>
      </c>
      <c r="D71" s="24" t="s">
        <v>59</v>
      </c>
      <c r="E71" s="19">
        <v>3616720063620</v>
      </c>
      <c r="F71" s="9"/>
      <c r="G71" s="14">
        <v>6</v>
      </c>
      <c r="H71" s="14">
        <f t="shared" si="3"/>
        <v>0</v>
      </c>
      <c r="I71" s="14">
        <v>14.9</v>
      </c>
    </row>
    <row r="72" spans="1:9" s="12" customFormat="1" ht="20.100000000000001" customHeight="1" x14ac:dyDescent="0.25">
      <c r="A72" s="18" t="s">
        <v>29</v>
      </c>
      <c r="B72" s="10" t="s">
        <v>6</v>
      </c>
      <c r="C72" s="10" t="s">
        <v>34</v>
      </c>
      <c r="D72" s="24" t="s">
        <v>35</v>
      </c>
      <c r="E72" s="19">
        <v>3616720063354</v>
      </c>
      <c r="F72" s="9"/>
      <c r="G72" s="14">
        <v>6</v>
      </c>
      <c r="H72" s="14">
        <f t="shared" si="3"/>
        <v>0</v>
      </c>
      <c r="I72" s="14">
        <v>14.9</v>
      </c>
    </row>
    <row r="73" spans="1:9" s="12" customFormat="1" ht="20.100000000000001" customHeight="1" x14ac:dyDescent="0.25">
      <c r="A73" s="18" t="s">
        <v>29</v>
      </c>
      <c r="B73" s="10" t="s">
        <v>6</v>
      </c>
      <c r="C73" s="10" t="s">
        <v>66</v>
      </c>
      <c r="D73" s="24" t="s">
        <v>67</v>
      </c>
      <c r="E73" s="19">
        <v>3616720063736</v>
      </c>
      <c r="F73" s="9"/>
      <c r="G73" s="14">
        <v>6</v>
      </c>
      <c r="H73" s="14">
        <f t="shared" si="3"/>
        <v>0</v>
      </c>
      <c r="I73" s="14">
        <v>14.9</v>
      </c>
    </row>
    <row r="74" spans="1:9" s="12" customFormat="1" ht="20.100000000000001" customHeight="1" x14ac:dyDescent="0.25">
      <c r="A74" s="18" t="s">
        <v>29</v>
      </c>
      <c r="B74" s="10" t="s">
        <v>6</v>
      </c>
      <c r="C74" s="10" t="s">
        <v>50</v>
      </c>
      <c r="D74" s="24" t="s">
        <v>51</v>
      </c>
      <c r="E74" s="19">
        <v>3616720063576</v>
      </c>
      <c r="F74" s="9"/>
      <c r="G74" s="14">
        <v>6</v>
      </c>
      <c r="H74" s="14">
        <f t="shared" si="3"/>
        <v>0</v>
      </c>
      <c r="I74" s="14">
        <v>14.9</v>
      </c>
    </row>
    <row r="75" spans="1:9" s="12" customFormat="1" ht="20.100000000000001" customHeight="1" x14ac:dyDescent="0.25">
      <c r="A75" s="18" t="s">
        <v>29</v>
      </c>
      <c r="B75" s="10" t="s">
        <v>6</v>
      </c>
      <c r="C75" s="10" t="s">
        <v>60</v>
      </c>
      <c r="D75" s="24" t="s">
        <v>61</v>
      </c>
      <c r="E75" s="19">
        <v>3616720063651</v>
      </c>
      <c r="F75" s="9"/>
      <c r="G75" s="14">
        <v>6</v>
      </c>
      <c r="H75" s="14">
        <f t="shared" si="3"/>
        <v>0</v>
      </c>
      <c r="I75" s="14">
        <v>14.9</v>
      </c>
    </row>
    <row r="76" spans="1:9" s="12" customFormat="1" ht="20.100000000000001" customHeight="1" x14ac:dyDescent="0.25">
      <c r="A76" s="18" t="s">
        <v>29</v>
      </c>
      <c r="B76" s="10" t="s">
        <v>6</v>
      </c>
      <c r="C76" s="10" t="s">
        <v>62</v>
      </c>
      <c r="D76" s="24" t="s">
        <v>63</v>
      </c>
      <c r="E76" s="19">
        <v>3616720063668</v>
      </c>
      <c r="F76" s="9"/>
      <c r="G76" s="14">
        <v>6</v>
      </c>
      <c r="H76" s="14">
        <f t="shared" si="3"/>
        <v>0</v>
      </c>
      <c r="I76" s="14">
        <v>14.9</v>
      </c>
    </row>
    <row r="77" spans="1:9" s="12" customFormat="1" ht="20.100000000000001" customHeight="1" x14ac:dyDescent="0.25">
      <c r="A77" s="18" t="s">
        <v>29</v>
      </c>
      <c r="B77" s="10" t="s">
        <v>6</v>
      </c>
      <c r="C77" s="10" t="s">
        <v>52</v>
      </c>
      <c r="D77" s="24" t="s">
        <v>53</v>
      </c>
      <c r="E77" s="19">
        <v>3616720063590</v>
      </c>
      <c r="F77" s="9"/>
      <c r="G77" s="14">
        <v>6</v>
      </c>
      <c r="H77" s="14">
        <f t="shared" si="3"/>
        <v>0</v>
      </c>
      <c r="I77" s="14">
        <v>14.9</v>
      </c>
    </row>
    <row r="78" spans="1:9" s="12" customFormat="1" ht="20.100000000000001" customHeight="1" x14ac:dyDescent="0.25">
      <c r="A78" s="18" t="s">
        <v>29</v>
      </c>
      <c r="B78" s="10" t="s">
        <v>6</v>
      </c>
      <c r="C78" s="10" t="s">
        <v>40</v>
      </c>
      <c r="D78" s="24" t="s">
        <v>41</v>
      </c>
      <c r="E78" s="19">
        <v>3616720063415</v>
      </c>
      <c r="F78" s="9"/>
      <c r="G78" s="14">
        <v>6</v>
      </c>
      <c r="H78" s="14">
        <f t="shared" si="3"/>
        <v>0</v>
      </c>
      <c r="I78" s="14">
        <v>14.9</v>
      </c>
    </row>
    <row r="79" spans="1:9" s="12" customFormat="1" ht="20.100000000000001" customHeight="1" x14ac:dyDescent="0.25">
      <c r="A79" s="18" t="s">
        <v>29</v>
      </c>
      <c r="B79" s="10" t="s">
        <v>6</v>
      </c>
      <c r="C79" s="10" t="s">
        <v>74</v>
      </c>
      <c r="D79" s="24" t="s">
        <v>75</v>
      </c>
      <c r="E79" s="19">
        <v>3616720063781</v>
      </c>
      <c r="F79" s="9"/>
      <c r="G79" s="14">
        <v>6</v>
      </c>
      <c r="H79" s="14">
        <f t="shared" si="3"/>
        <v>0</v>
      </c>
      <c r="I79" s="14">
        <v>14.9</v>
      </c>
    </row>
    <row r="80" spans="1:9" s="12" customFormat="1" ht="20.100000000000001" customHeight="1" x14ac:dyDescent="0.25">
      <c r="A80" s="18" t="s">
        <v>29</v>
      </c>
      <c r="B80" s="10" t="s">
        <v>6</v>
      </c>
      <c r="C80" s="10" t="s">
        <v>68</v>
      </c>
      <c r="D80" s="24" t="s">
        <v>69</v>
      </c>
      <c r="E80" s="19">
        <v>3616720063750</v>
      </c>
      <c r="F80" s="9"/>
      <c r="G80" s="14">
        <v>6</v>
      </c>
      <c r="H80" s="14">
        <f t="shared" si="3"/>
        <v>0</v>
      </c>
      <c r="I80" s="14">
        <v>14.9</v>
      </c>
    </row>
    <row r="81" spans="1:9" s="12" customFormat="1" ht="20.100000000000001" customHeight="1" x14ac:dyDescent="0.25">
      <c r="A81" s="18" t="s">
        <v>29</v>
      </c>
      <c r="B81" s="10" t="s">
        <v>6</v>
      </c>
      <c r="C81" s="10" t="s">
        <v>78</v>
      </c>
      <c r="D81" s="24" t="s">
        <v>79</v>
      </c>
      <c r="E81" s="19">
        <v>3616720063811</v>
      </c>
      <c r="F81" s="9"/>
      <c r="G81" s="14">
        <v>6</v>
      </c>
      <c r="H81" s="14">
        <f t="shared" si="3"/>
        <v>0</v>
      </c>
      <c r="I81" s="14">
        <v>14.9</v>
      </c>
    </row>
    <row r="82" spans="1:9" s="12" customFormat="1" ht="20.100000000000001" customHeight="1" x14ac:dyDescent="0.25">
      <c r="A82" s="18" t="s">
        <v>29</v>
      </c>
      <c r="B82" s="10" t="s">
        <v>6</v>
      </c>
      <c r="C82" s="10" t="s">
        <v>70</v>
      </c>
      <c r="D82" s="24" t="s">
        <v>71</v>
      </c>
      <c r="E82" s="19">
        <v>3616720063767</v>
      </c>
      <c r="F82" s="9"/>
      <c r="G82" s="14">
        <v>6</v>
      </c>
      <c r="H82" s="14">
        <f t="shared" si="3"/>
        <v>0</v>
      </c>
      <c r="I82" s="14">
        <v>14.9</v>
      </c>
    </row>
    <row r="83" spans="1:9" s="12" customFormat="1" ht="20.100000000000001" customHeight="1" x14ac:dyDescent="0.25">
      <c r="A83" s="18" t="s">
        <v>29</v>
      </c>
      <c r="B83" s="10" t="s">
        <v>6</v>
      </c>
      <c r="C83" s="10" t="s">
        <v>38</v>
      </c>
      <c r="D83" s="24" t="s">
        <v>39</v>
      </c>
      <c r="E83" s="19">
        <v>3616720063392</v>
      </c>
      <c r="F83" s="9"/>
      <c r="G83" s="14">
        <v>6</v>
      </c>
      <c r="H83" s="14">
        <f t="shared" si="3"/>
        <v>0</v>
      </c>
      <c r="I83" s="14">
        <v>14.9</v>
      </c>
    </row>
    <row r="84" spans="1:9" s="12" customFormat="1" ht="20.100000000000001" customHeight="1" x14ac:dyDescent="0.25">
      <c r="A84" s="18" t="s">
        <v>29</v>
      </c>
      <c r="B84" s="10" t="s">
        <v>6</v>
      </c>
      <c r="C84" s="10" t="s">
        <v>32</v>
      </c>
      <c r="D84" s="24" t="s">
        <v>33</v>
      </c>
      <c r="E84" s="19">
        <v>3616720063446</v>
      </c>
      <c r="F84" s="9"/>
      <c r="G84" s="14">
        <v>6</v>
      </c>
      <c r="H84" s="14">
        <f t="shared" si="3"/>
        <v>0</v>
      </c>
      <c r="I84" s="14">
        <v>14.9</v>
      </c>
    </row>
    <row r="85" spans="1:9" s="12" customFormat="1" ht="20.100000000000001" customHeight="1" x14ac:dyDescent="0.25">
      <c r="A85" s="18" t="s">
        <v>29</v>
      </c>
      <c r="B85" s="10" t="s">
        <v>6</v>
      </c>
      <c r="C85" s="10" t="s">
        <v>54</v>
      </c>
      <c r="D85" s="24" t="s">
        <v>55</v>
      </c>
      <c r="E85" s="19">
        <v>3616720063606</v>
      </c>
      <c r="F85" s="9"/>
      <c r="G85" s="14">
        <v>6</v>
      </c>
      <c r="H85" s="14">
        <f t="shared" si="3"/>
        <v>0</v>
      </c>
      <c r="I85" s="14">
        <v>14.9</v>
      </c>
    </row>
    <row r="86" spans="1:9" s="12" customFormat="1" ht="20.100000000000001" customHeight="1" x14ac:dyDescent="0.25">
      <c r="A86" s="18" t="s">
        <v>29</v>
      </c>
      <c r="B86" s="10" t="s">
        <v>6</v>
      </c>
      <c r="C86" s="10" t="s">
        <v>76</v>
      </c>
      <c r="D86" s="24" t="s">
        <v>77</v>
      </c>
      <c r="E86" s="19">
        <v>3616720063804</v>
      </c>
      <c r="F86" s="9"/>
      <c r="G86" s="14">
        <v>6</v>
      </c>
      <c r="H86" s="14">
        <f t="shared" ref="H86:H98" si="4">G86*F86</f>
        <v>0</v>
      </c>
      <c r="I86" s="14">
        <v>14.9</v>
      </c>
    </row>
    <row r="87" spans="1:9" s="12" customFormat="1" ht="20.100000000000001" customHeight="1" x14ac:dyDescent="0.25">
      <c r="A87" s="18" t="s">
        <v>29</v>
      </c>
      <c r="B87" s="10" t="s">
        <v>6</v>
      </c>
      <c r="C87" s="10" t="s">
        <v>72</v>
      </c>
      <c r="D87" s="24" t="s">
        <v>73</v>
      </c>
      <c r="E87" s="19">
        <v>3616720063774</v>
      </c>
      <c r="F87" s="9"/>
      <c r="G87" s="14">
        <v>6</v>
      </c>
      <c r="H87" s="14">
        <f t="shared" si="4"/>
        <v>0</v>
      </c>
      <c r="I87" s="14">
        <v>14.9</v>
      </c>
    </row>
    <row r="88" spans="1:9" s="12" customFormat="1" ht="20.100000000000001" customHeight="1" x14ac:dyDescent="0.25">
      <c r="A88" s="18" t="s">
        <v>29</v>
      </c>
      <c r="B88" s="10" t="s">
        <v>6</v>
      </c>
      <c r="C88" s="10" t="s">
        <v>80</v>
      </c>
      <c r="D88" s="24" t="s">
        <v>81</v>
      </c>
      <c r="E88" s="19">
        <v>3616720063828</v>
      </c>
      <c r="F88" s="9"/>
      <c r="G88" s="14">
        <v>6</v>
      </c>
      <c r="H88" s="14">
        <f t="shared" si="4"/>
        <v>0</v>
      </c>
      <c r="I88" s="14">
        <v>14.9</v>
      </c>
    </row>
    <row r="89" spans="1:9" s="12" customFormat="1" ht="20.100000000000001" customHeight="1" x14ac:dyDescent="0.25">
      <c r="A89" s="18" t="s">
        <v>29</v>
      </c>
      <c r="B89" s="10" t="s">
        <v>6</v>
      </c>
      <c r="C89" s="10" t="s">
        <v>48</v>
      </c>
      <c r="D89" s="24" t="s">
        <v>49</v>
      </c>
      <c r="E89" s="19">
        <v>3616720063569</v>
      </c>
      <c r="F89" s="9"/>
      <c r="G89" s="14">
        <v>6</v>
      </c>
      <c r="H89" s="14">
        <f t="shared" si="4"/>
        <v>0</v>
      </c>
      <c r="I89" s="14">
        <v>14.9</v>
      </c>
    </row>
    <row r="90" spans="1:9" s="12" customFormat="1" ht="20.100000000000001" customHeight="1" x14ac:dyDescent="0.25">
      <c r="A90" s="18" t="s">
        <v>29</v>
      </c>
      <c r="B90" s="10" t="s">
        <v>6</v>
      </c>
      <c r="C90" s="10" t="s">
        <v>30</v>
      </c>
      <c r="D90" s="24" t="s">
        <v>31</v>
      </c>
      <c r="E90" s="19">
        <v>3616720063439</v>
      </c>
      <c r="F90" s="9"/>
      <c r="G90" s="14">
        <v>6</v>
      </c>
      <c r="H90" s="14">
        <f t="shared" si="4"/>
        <v>0</v>
      </c>
      <c r="I90" s="14">
        <v>14.9</v>
      </c>
    </row>
    <row r="91" spans="1:9" s="12" customFormat="1" ht="20.100000000000001" customHeight="1" x14ac:dyDescent="0.25">
      <c r="A91" s="18" t="s">
        <v>29</v>
      </c>
      <c r="B91" s="10" t="s">
        <v>6</v>
      </c>
      <c r="C91" s="10" t="s">
        <v>56</v>
      </c>
      <c r="D91" s="24" t="s">
        <v>57</v>
      </c>
      <c r="E91" s="19">
        <v>3616720063613</v>
      </c>
      <c r="F91" s="9"/>
      <c r="G91" s="14">
        <v>6</v>
      </c>
      <c r="H91" s="14">
        <f t="shared" si="4"/>
        <v>0</v>
      </c>
      <c r="I91" s="14">
        <v>14.9</v>
      </c>
    </row>
    <row r="92" spans="1:9" s="12" customFormat="1" ht="20.100000000000001" customHeight="1" x14ac:dyDescent="0.25">
      <c r="A92" s="18" t="s">
        <v>29</v>
      </c>
      <c r="B92" s="10" t="s">
        <v>6</v>
      </c>
      <c r="C92" s="10" t="s">
        <v>36</v>
      </c>
      <c r="D92" s="24" t="s">
        <v>37</v>
      </c>
      <c r="E92" s="19">
        <v>3616720063385</v>
      </c>
      <c r="F92" s="9"/>
      <c r="G92" s="14">
        <v>6</v>
      </c>
      <c r="H92" s="14">
        <f t="shared" si="4"/>
        <v>0</v>
      </c>
      <c r="I92" s="14">
        <v>14.9</v>
      </c>
    </row>
    <row r="93" spans="1:9" s="12" customFormat="1" ht="20.100000000000001" customHeight="1" x14ac:dyDescent="0.25">
      <c r="A93" s="18" t="s">
        <v>134</v>
      </c>
      <c r="B93" s="10" t="s">
        <v>6</v>
      </c>
      <c r="C93" s="10" t="s">
        <v>145</v>
      </c>
      <c r="D93" s="24" t="s">
        <v>146</v>
      </c>
      <c r="E93" s="19">
        <v>3616720562147</v>
      </c>
      <c r="F93" s="9"/>
      <c r="G93" s="14">
        <v>28</v>
      </c>
      <c r="H93" s="14">
        <f t="shared" si="4"/>
        <v>0</v>
      </c>
      <c r="I93" s="14">
        <v>69.900000000000006</v>
      </c>
    </row>
    <row r="94" spans="1:9" s="12" customFormat="1" ht="20.100000000000001" customHeight="1" x14ac:dyDescent="0.25">
      <c r="A94" s="18" t="s">
        <v>134</v>
      </c>
      <c r="B94" s="10" t="s">
        <v>6</v>
      </c>
      <c r="C94" s="10" t="s">
        <v>137</v>
      </c>
      <c r="D94" s="24" t="s">
        <v>138</v>
      </c>
      <c r="E94" s="19">
        <v>3616720560440</v>
      </c>
      <c r="F94" s="9"/>
      <c r="G94" s="14">
        <v>20</v>
      </c>
      <c r="H94" s="14">
        <f t="shared" si="4"/>
        <v>0</v>
      </c>
      <c r="I94" s="14">
        <v>49.9</v>
      </c>
    </row>
    <row r="95" spans="1:9" s="12" customFormat="1" ht="20.100000000000001" customHeight="1" x14ac:dyDescent="0.25">
      <c r="A95" s="18" t="s">
        <v>134</v>
      </c>
      <c r="B95" s="10" t="s">
        <v>6</v>
      </c>
      <c r="C95" s="10" t="s">
        <v>135</v>
      </c>
      <c r="D95" s="24" t="s">
        <v>136</v>
      </c>
      <c r="E95" s="19">
        <v>3616720560433</v>
      </c>
      <c r="F95" s="9"/>
      <c r="G95" s="14">
        <v>20</v>
      </c>
      <c r="H95" s="14">
        <f t="shared" si="4"/>
        <v>0</v>
      </c>
      <c r="I95" s="14">
        <v>49.9</v>
      </c>
    </row>
    <row r="96" spans="1:9" s="12" customFormat="1" ht="20.100000000000001" customHeight="1" x14ac:dyDescent="0.25">
      <c r="A96" s="18" t="s">
        <v>167</v>
      </c>
      <c r="B96" s="10" t="s">
        <v>6</v>
      </c>
      <c r="C96" s="10" t="s">
        <v>168</v>
      </c>
      <c r="D96" s="24" t="s">
        <v>169</v>
      </c>
      <c r="E96" s="19">
        <v>3616720575185</v>
      </c>
      <c r="F96" s="9"/>
      <c r="G96" s="14">
        <v>17</v>
      </c>
      <c r="H96" s="14">
        <f t="shared" si="4"/>
        <v>0</v>
      </c>
      <c r="I96" s="14">
        <v>44.9</v>
      </c>
    </row>
    <row r="97" spans="1:9" s="12" customFormat="1" ht="20.100000000000001" customHeight="1" x14ac:dyDescent="0.25">
      <c r="A97" s="18" t="s">
        <v>164</v>
      </c>
      <c r="B97" s="10" t="s">
        <v>6</v>
      </c>
      <c r="C97" s="10" t="s">
        <v>165</v>
      </c>
      <c r="D97" s="24" t="s">
        <v>166</v>
      </c>
      <c r="E97" s="19">
        <v>3616720575093</v>
      </c>
      <c r="F97" s="9"/>
      <c r="G97" s="14">
        <v>15</v>
      </c>
      <c r="H97" s="14">
        <f t="shared" si="4"/>
        <v>0</v>
      </c>
      <c r="I97" s="14">
        <v>34.9</v>
      </c>
    </row>
    <row r="98" spans="1:9" s="12" customFormat="1" ht="20.100000000000001" customHeight="1" thickBot="1" x14ac:dyDescent="0.3">
      <c r="A98" s="20" t="s">
        <v>170</v>
      </c>
      <c r="B98" s="11" t="s">
        <v>6</v>
      </c>
      <c r="C98" s="11" t="s">
        <v>171</v>
      </c>
      <c r="D98" s="26" t="s">
        <v>172</v>
      </c>
      <c r="E98" s="21">
        <v>3616720575215</v>
      </c>
      <c r="F98" s="22"/>
      <c r="G98" s="23">
        <v>21</v>
      </c>
      <c r="H98" s="23">
        <f t="shared" si="4"/>
        <v>0</v>
      </c>
      <c r="I98" s="23">
        <v>49.9</v>
      </c>
    </row>
    <row r="99" spans="1:9" x14ac:dyDescent="0.25">
      <c r="F99" s="10"/>
      <c r="G99" s="14"/>
      <c r="H99" s="14">
        <f>SUM(H2:H98)</f>
        <v>0</v>
      </c>
      <c r="I99" s="14"/>
    </row>
  </sheetData>
  <autoFilter ref="A1:I98" xr:uid="{00000000-0009-0000-0000-000000000000}">
    <sortState xmlns:xlrd2="http://schemas.microsoft.com/office/spreadsheetml/2017/richdata2" ref="A2:I98">
      <sortCondition ref="A1:A98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 LCF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deukmedjian</dc:creator>
  <cp:lastModifiedBy>EVET-PC-2</cp:lastModifiedBy>
  <dcterms:created xsi:type="dcterms:W3CDTF">2022-05-10T14:23:06Z</dcterms:created>
  <dcterms:modified xsi:type="dcterms:W3CDTF">2022-06-15T09:05:07Z</dcterms:modified>
</cp:coreProperties>
</file>