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8515" windowHeight="128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12" i="1" l="1"/>
  <c r="B14" i="1"/>
  <c r="B9" i="1"/>
  <c r="B11" i="1"/>
  <c r="B10" i="1"/>
  <c r="B15" i="1" l="1"/>
  <c r="B17" i="1" s="1"/>
  <c r="B18" i="1" s="1"/>
</calcChain>
</file>

<file path=xl/sharedStrings.xml><?xml version="1.0" encoding="utf-8"?>
<sst xmlns="http://schemas.openxmlformats.org/spreadsheetml/2006/main" count="47" uniqueCount="34">
  <si>
    <t>HEURES T</t>
  </si>
  <si>
    <t>HEURES CHOMAGE</t>
  </si>
  <si>
    <t>HEURES VACANCES</t>
  </si>
  <si>
    <t>TAUX HORAIRE</t>
  </si>
  <si>
    <t>PAYE HEURES T</t>
  </si>
  <si>
    <t>PAYE HEURES CHOMAGE</t>
  </si>
  <si>
    <t>PAYE HEURES VACANCES</t>
  </si>
  <si>
    <t>PRIME SITE</t>
  </si>
  <si>
    <t>PRIME X-RAY</t>
  </si>
  <si>
    <t>TOTAL PAYE BRUT</t>
  </si>
  <si>
    <t>NOMBRE HEURES CONTRAT</t>
  </si>
  <si>
    <t>TOTAL PAYE NORMAL</t>
  </si>
  <si>
    <t>PERTE BRUT</t>
  </si>
  <si>
    <t>VOS HEURES DE TRAVAIL EFFECTIF</t>
  </si>
  <si>
    <t xml:space="preserve">VOS HEURES DE CHOMAGE EFFECTIF </t>
  </si>
  <si>
    <t>VOS HEURES DE VACANCES</t>
  </si>
  <si>
    <t>VOTRE NOMBRE D'HEURES DE CONTRAT</t>
  </si>
  <si>
    <t>LA PAYE BRUT DE VOS HEURES TRAVAILLEES</t>
  </si>
  <si>
    <t xml:space="preserve">LA PAYE BRUT DE VOS HEURES DE CHOMAGE </t>
  </si>
  <si>
    <t>LA PAYE BRUT DE VOS HEURES DE VACANCES</t>
  </si>
  <si>
    <t>VOTRE PAYE BRUT AVEC LE CHOMAGE PARTIEL</t>
  </si>
  <si>
    <t>VOTRE PERTE TOTAL BRUT PAR RAPPORT A 100% D'ACTIVITE</t>
  </si>
  <si>
    <t>NE PAS TOUCHER</t>
  </si>
  <si>
    <t>PERTE BRUT  EN %</t>
  </si>
  <si>
    <t>SALAIRE BRUT GARANTIE</t>
  </si>
  <si>
    <t>VOTRE PAYE BRUT SI 100% D'ACTIVITE AVEC PRIME(S) SI PRIME(S)</t>
  </si>
  <si>
    <t>VOTRE PERTE EN % A COMPARER AVEC UNE ACTIVITE A 100 % PLUS PRIME(S) SI PRIME(S)</t>
  </si>
  <si>
    <t>CE TABLEAU SERT SEULEMENT D'OUTIL ET N'EST PAS CONTRACTUEL.</t>
  </si>
  <si>
    <t>MERCI A TOUS POUR VOTRE TRAVAIL, Adrien DARVEY</t>
  </si>
  <si>
    <t>VOTRE SALAIRE BRUT GARANTIE ( HORS PRIME(S))</t>
  </si>
  <si>
    <t>VOTRE TAUX HORAIRE PRIME DE SITE SI ELIGIBLE</t>
  </si>
  <si>
    <t>VOTRE TAUX HORAIRE PRIME X-RAY SI ELIGIBLE</t>
  </si>
  <si>
    <t>VOTRE TAUX HORAIRE BRUT</t>
  </si>
  <si>
    <t>A MODIFIER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</si>
</sst>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0" borderId="0" xfId="0" applyFont="1"/>
    <xf numFmtId="0" fontId="2" fillId="5" borderId="1" xfId="0" applyFont="1" applyFill="1" applyBorder="1"/>
    <xf numFmtId="0" fontId="1" fillId="7" borderId="0" xfId="0" applyFont="1" applyFill="1"/>
    <xf numFmtId="0" fontId="0" fillId="6" borderId="0" xfId="0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C26" sqref="C26"/>
    </sheetView>
  </sheetViews>
  <sheetFormatPr baseColWidth="10" defaultRowHeight="15" x14ac:dyDescent="0.25"/>
  <cols>
    <col min="1" max="1" width="26.7109375" customWidth="1"/>
    <col min="3" max="3" width="20.5703125" customWidth="1"/>
    <col min="4" max="4" width="80.28515625" customWidth="1"/>
    <col min="5" max="5" width="50" customWidth="1"/>
  </cols>
  <sheetData>
    <row r="1" spans="1:4" x14ac:dyDescent="0.25">
      <c r="A1" s="1" t="s">
        <v>0</v>
      </c>
      <c r="B1" s="1">
        <v>51</v>
      </c>
      <c r="C1" s="10" t="s">
        <v>33</v>
      </c>
      <c r="D1" t="s">
        <v>13</v>
      </c>
    </row>
    <row r="2" spans="1:4" x14ac:dyDescent="0.25">
      <c r="A2" s="1" t="s">
        <v>1</v>
      </c>
      <c r="B2" s="1">
        <v>85</v>
      </c>
      <c r="C2" s="10" t="s">
        <v>33</v>
      </c>
      <c r="D2" t="s">
        <v>14</v>
      </c>
    </row>
    <row r="3" spans="1:4" x14ac:dyDescent="0.25">
      <c r="A3" s="1" t="s">
        <v>2</v>
      </c>
      <c r="B3" s="1">
        <v>14</v>
      </c>
      <c r="C3" s="10" t="s">
        <v>33</v>
      </c>
      <c r="D3" t="s">
        <v>15</v>
      </c>
    </row>
    <row r="4" spans="1:4" x14ac:dyDescent="0.25">
      <c r="A4" s="1" t="s">
        <v>3</v>
      </c>
      <c r="B4" s="1">
        <v>26.5</v>
      </c>
      <c r="C4" s="10" t="s">
        <v>33</v>
      </c>
      <c r="D4" t="s">
        <v>32</v>
      </c>
    </row>
    <row r="5" spans="1:4" x14ac:dyDescent="0.25">
      <c r="A5" s="1" t="s">
        <v>7</v>
      </c>
      <c r="B5" s="1">
        <v>1</v>
      </c>
      <c r="C5" s="10" t="s">
        <v>33</v>
      </c>
      <c r="D5" t="s">
        <v>30</v>
      </c>
    </row>
    <row r="6" spans="1:4" x14ac:dyDescent="0.25">
      <c r="A6" s="1" t="s">
        <v>8</v>
      </c>
      <c r="B6" s="1">
        <v>0.9</v>
      </c>
      <c r="C6" s="10" t="s">
        <v>33</v>
      </c>
      <c r="D6" t="s">
        <v>31</v>
      </c>
    </row>
    <row r="7" spans="1:4" x14ac:dyDescent="0.25">
      <c r="A7" s="2" t="s">
        <v>10</v>
      </c>
      <c r="B7" s="2">
        <v>150</v>
      </c>
      <c r="C7" s="10" t="s">
        <v>33</v>
      </c>
      <c r="D7" t="s">
        <v>16</v>
      </c>
    </row>
    <row r="8" spans="1:4" x14ac:dyDescent="0.25">
      <c r="A8" s="5"/>
      <c r="B8" s="5"/>
      <c r="C8" s="9"/>
      <c r="D8" s="9"/>
    </row>
    <row r="9" spans="1:4" x14ac:dyDescent="0.25">
      <c r="A9" s="2" t="s">
        <v>4</v>
      </c>
      <c r="B9" s="2">
        <f>SUM(B1*B4)+(B1*B5)+(B6*B1)</f>
        <v>1448.4</v>
      </c>
      <c r="C9" s="6" t="s">
        <v>22</v>
      </c>
      <c r="D9" t="s">
        <v>17</v>
      </c>
    </row>
    <row r="10" spans="1:4" x14ac:dyDescent="0.25">
      <c r="A10" s="2" t="s">
        <v>5</v>
      </c>
      <c r="B10" s="2">
        <f>SUM(B2*B4)*0.8</f>
        <v>1802</v>
      </c>
      <c r="C10" s="6" t="s">
        <v>22</v>
      </c>
      <c r="D10" t="s">
        <v>18</v>
      </c>
    </row>
    <row r="11" spans="1:4" x14ac:dyDescent="0.25">
      <c r="A11" s="2" t="s">
        <v>6</v>
      </c>
      <c r="B11" s="2">
        <f>SUM(B3*B4)</f>
        <v>371</v>
      </c>
      <c r="C11" s="6" t="s">
        <v>22</v>
      </c>
      <c r="D11" t="s">
        <v>19</v>
      </c>
    </row>
    <row r="12" spans="1:4" x14ac:dyDescent="0.25">
      <c r="A12" s="2" t="s">
        <v>24</v>
      </c>
      <c r="B12" s="2">
        <f>SUM(B7*B4)</f>
        <v>3975</v>
      </c>
      <c r="C12" s="6" t="s">
        <v>22</v>
      </c>
      <c r="D12" t="s">
        <v>29</v>
      </c>
    </row>
    <row r="13" spans="1:4" x14ac:dyDescent="0.25">
      <c r="A13" s="5"/>
      <c r="B13" s="5"/>
      <c r="C13" s="9"/>
      <c r="D13" s="9"/>
    </row>
    <row r="14" spans="1:4" x14ac:dyDescent="0.25">
      <c r="A14" s="3" t="s">
        <v>11</v>
      </c>
      <c r="B14" s="3">
        <f>SUM(B7*B4)+(B5*B7)+(B6*B7)</f>
        <v>4260</v>
      </c>
      <c r="C14" s="6" t="s">
        <v>22</v>
      </c>
      <c r="D14" t="s">
        <v>25</v>
      </c>
    </row>
    <row r="15" spans="1:4" x14ac:dyDescent="0.25">
      <c r="A15" s="3" t="s">
        <v>9</v>
      </c>
      <c r="B15" s="3">
        <f>SUM(B9,B10,B11)</f>
        <v>3621.4</v>
      </c>
      <c r="C15" s="6" t="s">
        <v>22</v>
      </c>
      <c r="D15" t="s">
        <v>20</v>
      </c>
    </row>
    <row r="16" spans="1:4" x14ac:dyDescent="0.25">
      <c r="A16" s="5"/>
      <c r="B16" s="5"/>
      <c r="C16" s="9"/>
      <c r="D16" s="9"/>
    </row>
    <row r="17" spans="1:4" x14ac:dyDescent="0.25">
      <c r="A17" s="4" t="s">
        <v>12</v>
      </c>
      <c r="B17" s="4">
        <f>SUM(B14-B15)</f>
        <v>638.59999999999991</v>
      </c>
      <c r="C17" s="6" t="s">
        <v>22</v>
      </c>
      <c r="D17" t="s">
        <v>21</v>
      </c>
    </row>
    <row r="18" spans="1:4" x14ac:dyDescent="0.25">
      <c r="A18" s="7" t="s">
        <v>23</v>
      </c>
      <c r="B18" s="7">
        <f>SUM(B17)/(B14)*100</f>
        <v>14.990610328638496</v>
      </c>
      <c r="C18" s="6" t="s">
        <v>22</v>
      </c>
      <c r="D18" t="s">
        <v>26</v>
      </c>
    </row>
    <row r="20" spans="1:4" x14ac:dyDescent="0.25">
      <c r="D20" s="8" t="s">
        <v>27</v>
      </c>
    </row>
    <row r="21" spans="1:4" x14ac:dyDescent="0.25">
      <c r="D21" s="8" t="s">
        <v>28</v>
      </c>
    </row>
    <row r="22" spans="1:4" x14ac:dyDescent="0.25">
      <c r="D22" s="6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Protectas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prota</dc:creator>
  <cp:lastModifiedBy>prota</cp:lastModifiedBy>
  <dcterms:created xsi:type="dcterms:W3CDTF">2020-04-18T14:02:06Z</dcterms:created>
  <dcterms:modified xsi:type="dcterms:W3CDTF">2020-04-18T14:59:10Z</dcterms:modified>
</cp:coreProperties>
</file>