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2476" windowHeight="9528"/>
  </bookViews>
  <sheets>
    <sheet name="Tabelle1" sheetId="1" r:id="rId1"/>
    <sheet name="Tabelle2" sheetId="2" r:id="rId2"/>
    <sheet name="Tabelle3" sheetId="3" r:id="rId3"/>
  </sheets>
  <definedNames>
    <definedName name="Matchs">Tabelle1!$A$2:$A$39</definedName>
  </definedNames>
  <calcPr calcId="145621"/>
</workbook>
</file>

<file path=xl/calcChain.xml><?xml version="1.0" encoding="utf-8"?>
<calcChain xmlns="http://schemas.openxmlformats.org/spreadsheetml/2006/main">
  <c r="E40" i="1" l="1"/>
  <c r="C40" i="1"/>
  <c r="D40" i="1"/>
</calcChain>
</file>

<file path=xl/sharedStrings.xml><?xml version="1.0" encoding="utf-8"?>
<sst xmlns="http://schemas.openxmlformats.org/spreadsheetml/2006/main" count="46" uniqueCount="41">
  <si>
    <t>Match</t>
  </si>
  <si>
    <t>1er chgt</t>
  </si>
  <si>
    <t>2er chgt</t>
  </si>
  <si>
    <t>3er chgt</t>
  </si>
  <si>
    <t>Score</t>
  </si>
  <si>
    <t>Commentaire</t>
  </si>
  <si>
    <t>Bordeaux -RCS</t>
  </si>
  <si>
    <t>0-2</t>
  </si>
  <si>
    <t>Ajorque pour Da Costa à la 33e. Blessure?</t>
  </si>
  <si>
    <t>RCS - St-Etienne</t>
  </si>
  <si>
    <t>1-1</t>
  </si>
  <si>
    <t>Zohi pour Thomasson à la 46e. Thomasson pas bon?</t>
  </si>
  <si>
    <t>Lyon - RCS</t>
  </si>
  <si>
    <t>2-0</t>
  </si>
  <si>
    <t>RCS - Nantes</t>
  </si>
  <si>
    <t>2-3</t>
  </si>
  <si>
    <t>Montpellier - RCS</t>
  </si>
  <si>
    <t>Mothiba pour Ajorque à la 54e. Ajorque blessé??</t>
  </si>
  <si>
    <t>RCS - Amiens</t>
  </si>
  <si>
    <t>3-1</t>
  </si>
  <si>
    <t>Corgnet pour Liénard à la 46e. Liénard mauvais.</t>
  </si>
  <si>
    <t>Marseille - RCS</t>
  </si>
  <si>
    <t>3-2</t>
  </si>
  <si>
    <t>RCS - Dijon</t>
  </si>
  <si>
    <t>3-0</t>
  </si>
  <si>
    <t>Angers - RCS</t>
  </si>
  <si>
    <t>2-2</t>
  </si>
  <si>
    <t>RCS - Monaco</t>
  </si>
  <si>
    <t>2-1</t>
  </si>
  <si>
    <t>Guingamp - RCS</t>
  </si>
  <si>
    <t>RCS - Toulouse</t>
  </si>
  <si>
    <t>Lille - RCS</t>
  </si>
  <si>
    <t>0-0</t>
  </si>
  <si>
    <t>RCS -Nîmes</t>
  </si>
  <si>
    <t>0-1</t>
  </si>
  <si>
    <t>Rennes - RCS</t>
  </si>
  <si>
    <t>1-4</t>
  </si>
  <si>
    <t>RCS - Paris SG</t>
  </si>
  <si>
    <t>Thomasson pour Carole blessé à la 49e</t>
  </si>
  <si>
    <t>RCS - Caen</t>
  </si>
  <si>
    <t>Moyenne hors éléments exceptionnels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</si>
</sst>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</cellXfs>
  <cellStyles count="1">
    <cellStyle name="Standard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pane ySplit="1" topLeftCell="A2" activePane="bottomLeft" state="frozen"/>
      <selection pane="bottomLeft" activeCell="C33" sqref="C33"/>
    </sheetView>
  </sheetViews>
  <sheetFormatPr baseColWidth="10" defaultRowHeight="13.8" x14ac:dyDescent="0.25"/>
  <cols>
    <col min="1" max="1" width="14.59765625" bestFit="1" customWidth="1"/>
    <col min="2" max="5" width="11.19921875" style="1"/>
    <col min="6" max="6" width="20.796875" customWidth="1"/>
  </cols>
  <sheetData>
    <row r="1" spans="1:6" x14ac:dyDescent="0.25">
      <c r="A1" s="3" t="s">
        <v>0</v>
      </c>
      <c r="B1" s="3" t="s">
        <v>4</v>
      </c>
      <c r="C1" s="3" t="s">
        <v>1</v>
      </c>
      <c r="D1" s="3" t="s">
        <v>2</v>
      </c>
      <c r="E1" s="3" t="s">
        <v>3</v>
      </c>
      <c r="F1" s="3" t="s">
        <v>5</v>
      </c>
    </row>
    <row r="2" spans="1:6" ht="27.6" x14ac:dyDescent="0.25">
      <c r="A2" t="s">
        <v>6</v>
      </c>
      <c r="B2" s="2" t="s">
        <v>7</v>
      </c>
      <c r="C2" s="1">
        <v>33</v>
      </c>
      <c r="D2" s="1">
        <v>86</v>
      </c>
      <c r="F2" s="4" t="s">
        <v>8</v>
      </c>
    </row>
    <row r="3" spans="1:6" ht="41.4" x14ac:dyDescent="0.25">
      <c r="A3" t="s">
        <v>9</v>
      </c>
      <c r="B3" s="2" t="s">
        <v>10</v>
      </c>
      <c r="C3" s="1">
        <v>46</v>
      </c>
      <c r="D3" s="1">
        <v>66</v>
      </c>
      <c r="E3" s="1">
        <v>89</v>
      </c>
      <c r="F3" s="4" t="s">
        <v>11</v>
      </c>
    </row>
    <row r="4" spans="1:6" x14ac:dyDescent="0.25">
      <c r="A4" t="s">
        <v>12</v>
      </c>
      <c r="B4" s="2" t="s">
        <v>13</v>
      </c>
      <c r="C4" s="1">
        <v>63</v>
      </c>
      <c r="D4" s="1">
        <v>75</v>
      </c>
      <c r="E4" s="1">
        <v>84</v>
      </c>
      <c r="F4" s="4"/>
    </row>
    <row r="5" spans="1:6" x14ac:dyDescent="0.25">
      <c r="A5" t="s">
        <v>14</v>
      </c>
      <c r="B5" s="2" t="s">
        <v>15</v>
      </c>
      <c r="C5" s="1">
        <v>60</v>
      </c>
      <c r="D5" s="1">
        <v>69</v>
      </c>
      <c r="E5" s="1">
        <v>81</v>
      </c>
      <c r="F5" s="4"/>
    </row>
    <row r="6" spans="1:6" ht="27.6" x14ac:dyDescent="0.25">
      <c r="A6" t="s">
        <v>16</v>
      </c>
      <c r="B6" s="2" t="s">
        <v>10</v>
      </c>
      <c r="C6" s="1">
        <v>54</v>
      </c>
      <c r="D6" s="1">
        <v>71</v>
      </c>
      <c r="E6" s="1">
        <v>85</v>
      </c>
      <c r="F6" s="4" t="s">
        <v>17</v>
      </c>
    </row>
    <row r="7" spans="1:6" ht="27.6" x14ac:dyDescent="0.25">
      <c r="A7" t="s">
        <v>18</v>
      </c>
      <c r="B7" s="2" t="s">
        <v>19</v>
      </c>
      <c r="C7" s="1">
        <v>46</v>
      </c>
      <c r="D7" s="1">
        <v>79</v>
      </c>
      <c r="E7" s="1">
        <v>87</v>
      </c>
      <c r="F7" s="4" t="s">
        <v>20</v>
      </c>
    </row>
    <row r="8" spans="1:6" x14ac:dyDescent="0.25">
      <c r="A8" t="s">
        <v>21</v>
      </c>
      <c r="B8" s="2" t="s">
        <v>22</v>
      </c>
      <c r="C8" s="1">
        <v>62</v>
      </c>
      <c r="D8" s="1">
        <v>71</v>
      </c>
      <c r="E8" s="1">
        <v>81</v>
      </c>
      <c r="F8" s="4"/>
    </row>
    <row r="9" spans="1:6" x14ac:dyDescent="0.25">
      <c r="A9" t="s">
        <v>23</v>
      </c>
      <c r="B9" s="2" t="s">
        <v>24</v>
      </c>
      <c r="C9" s="1">
        <v>74</v>
      </c>
      <c r="D9" s="1">
        <v>82</v>
      </c>
      <c r="E9" s="1">
        <v>89</v>
      </c>
      <c r="F9" s="4"/>
    </row>
    <row r="10" spans="1:6" x14ac:dyDescent="0.25">
      <c r="A10" t="s">
        <v>25</v>
      </c>
      <c r="B10" s="2" t="s">
        <v>26</v>
      </c>
      <c r="C10" s="1">
        <v>71</v>
      </c>
      <c r="D10" s="1">
        <v>82</v>
      </c>
      <c r="E10" s="1">
        <v>89</v>
      </c>
      <c r="F10" s="4"/>
    </row>
    <row r="11" spans="1:6" x14ac:dyDescent="0.25">
      <c r="A11" t="s">
        <v>27</v>
      </c>
      <c r="B11" s="2" t="s">
        <v>28</v>
      </c>
      <c r="C11" s="1">
        <v>68</v>
      </c>
      <c r="D11" s="1">
        <v>81</v>
      </c>
      <c r="F11" s="4"/>
    </row>
    <row r="12" spans="1:6" x14ac:dyDescent="0.25">
      <c r="A12" t="s">
        <v>29</v>
      </c>
      <c r="B12" s="2" t="s">
        <v>10</v>
      </c>
      <c r="C12" s="1">
        <v>61</v>
      </c>
      <c r="D12" s="1">
        <v>74</v>
      </c>
      <c r="E12" s="1">
        <v>89</v>
      </c>
      <c r="F12" s="4"/>
    </row>
    <row r="13" spans="1:6" x14ac:dyDescent="0.25">
      <c r="A13" t="s">
        <v>30</v>
      </c>
      <c r="B13" s="2" t="s">
        <v>10</v>
      </c>
      <c r="C13" s="1">
        <v>78</v>
      </c>
      <c r="D13" s="1">
        <v>79</v>
      </c>
      <c r="E13" s="1">
        <v>83</v>
      </c>
      <c r="F13" s="4"/>
    </row>
    <row r="14" spans="1:6" x14ac:dyDescent="0.25">
      <c r="A14" t="s">
        <v>31</v>
      </c>
      <c r="B14" s="2" t="s">
        <v>32</v>
      </c>
      <c r="C14" s="1">
        <v>76</v>
      </c>
      <c r="D14" s="1">
        <v>86</v>
      </c>
      <c r="E14" s="1">
        <v>89</v>
      </c>
      <c r="F14" s="4"/>
    </row>
    <row r="15" spans="1:6" x14ac:dyDescent="0.25">
      <c r="A15" t="s">
        <v>33</v>
      </c>
      <c r="B15" s="2" t="s">
        <v>34</v>
      </c>
      <c r="C15" s="1">
        <v>61</v>
      </c>
      <c r="D15" s="1">
        <v>70</v>
      </c>
      <c r="E15" s="1">
        <v>77</v>
      </c>
      <c r="F15" s="4"/>
    </row>
    <row r="16" spans="1:6" x14ac:dyDescent="0.25">
      <c r="A16" t="s">
        <v>35</v>
      </c>
      <c r="B16" s="2" t="s">
        <v>36</v>
      </c>
      <c r="C16" s="1">
        <v>71</v>
      </c>
      <c r="D16" s="1">
        <v>78</v>
      </c>
      <c r="E16" s="1">
        <v>85</v>
      </c>
      <c r="F16" s="4"/>
    </row>
    <row r="17" spans="1:6" ht="55.2" x14ac:dyDescent="0.25">
      <c r="A17" t="s">
        <v>37</v>
      </c>
      <c r="B17" s="2" t="s">
        <v>10</v>
      </c>
      <c r="C17" s="1">
        <v>49</v>
      </c>
      <c r="D17" s="1">
        <v>62</v>
      </c>
      <c r="E17" s="1">
        <v>82</v>
      </c>
      <c r="F17" s="4" t="s">
        <v>38</v>
      </c>
    </row>
    <row r="18" spans="1:6" x14ac:dyDescent="0.25">
      <c r="A18" t="s">
        <v>39</v>
      </c>
      <c r="B18" s="2" t="s">
        <v>26</v>
      </c>
      <c r="C18" s="1">
        <v>75</v>
      </c>
      <c r="D18" s="1">
        <v>82</v>
      </c>
      <c r="E18" s="1">
        <v>89</v>
      </c>
      <c r="F18" s="4"/>
    </row>
    <row r="19" spans="1:6" x14ac:dyDescent="0.25">
      <c r="B19" s="2"/>
      <c r="F19" s="4"/>
    </row>
    <row r="20" spans="1:6" x14ac:dyDescent="0.25">
      <c r="B20" s="2"/>
      <c r="F20" s="4"/>
    </row>
    <row r="21" spans="1:6" x14ac:dyDescent="0.25">
      <c r="B21" s="2"/>
      <c r="F21" s="4"/>
    </row>
    <row r="22" spans="1:6" x14ac:dyDescent="0.25">
      <c r="B22" s="2"/>
      <c r="F22" s="4"/>
    </row>
    <row r="23" spans="1:6" x14ac:dyDescent="0.25">
      <c r="B23" s="2"/>
      <c r="F23" s="4"/>
    </row>
    <row r="24" spans="1:6" x14ac:dyDescent="0.25">
      <c r="B24" s="2"/>
      <c r="F24" s="4"/>
    </row>
    <row r="25" spans="1:6" x14ac:dyDescent="0.25">
      <c r="B25" s="2"/>
      <c r="F25" s="4"/>
    </row>
    <row r="26" spans="1:6" x14ac:dyDescent="0.25">
      <c r="B26" s="2"/>
      <c r="F26" s="4"/>
    </row>
    <row r="27" spans="1:6" x14ac:dyDescent="0.25">
      <c r="B27" s="2"/>
      <c r="F27" s="4"/>
    </row>
    <row r="28" spans="1:6" x14ac:dyDescent="0.25">
      <c r="B28" s="2"/>
      <c r="F28" s="4"/>
    </row>
    <row r="29" spans="1:6" x14ac:dyDescent="0.25">
      <c r="B29" s="2"/>
      <c r="F29" s="4"/>
    </row>
    <row r="30" spans="1:6" x14ac:dyDescent="0.25">
      <c r="B30" s="2"/>
      <c r="F30" s="4"/>
    </row>
    <row r="31" spans="1:6" x14ac:dyDescent="0.25">
      <c r="B31" s="2"/>
      <c r="F31" s="4"/>
    </row>
    <row r="32" spans="1:6" x14ac:dyDescent="0.25">
      <c r="B32" s="2"/>
      <c r="F32" s="4"/>
    </row>
    <row r="33" spans="1:6" x14ac:dyDescent="0.25">
      <c r="B33" s="2"/>
      <c r="F33" s="4"/>
    </row>
    <row r="34" spans="1:6" x14ac:dyDescent="0.25">
      <c r="B34" s="2"/>
      <c r="F34" s="4"/>
    </row>
    <row r="35" spans="1:6" x14ac:dyDescent="0.25">
      <c r="B35" s="2"/>
      <c r="F35" s="4"/>
    </row>
    <row r="36" spans="1:6" x14ac:dyDescent="0.25">
      <c r="B36" s="2"/>
      <c r="F36" s="4"/>
    </row>
    <row r="37" spans="1:6" x14ac:dyDescent="0.25">
      <c r="B37" s="2"/>
      <c r="F37" s="4"/>
    </row>
    <row r="38" spans="1:6" x14ac:dyDescent="0.25">
      <c r="B38" s="2"/>
      <c r="F38" s="4"/>
    </row>
    <row r="39" spans="1:6" x14ac:dyDescent="0.25">
      <c r="B39" s="2"/>
      <c r="F39" s="4"/>
    </row>
    <row r="40" spans="1:6" ht="41.4" x14ac:dyDescent="0.25">
      <c r="A40" s="4" t="s">
        <v>40</v>
      </c>
      <c r="B40" s="2"/>
      <c r="C40" s="5">
        <f>(SUM(C4:C5)+SUM(C8:C16))/(COUNTA(Matchs)-5)</f>
        <v>62.083333333333336</v>
      </c>
      <c r="D40" s="5">
        <f>SUM(D2:D39)/COUNTA(Matchs)</f>
        <v>76.058823529411768</v>
      </c>
      <c r="E40" s="5">
        <f>SUM(E2:E39)/(COUNTA(Matchs)-1)</f>
        <v>79.9375</v>
      </c>
      <c r="F40" s="4"/>
    </row>
  </sheetData>
  <conditionalFormatting sqref="A1:F40">
    <cfRule type="expression" dxfId="2" priority="2">
      <formula>$A1&lt;&gt;""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 xml:space="preserve">&amp;CPage &amp;P de &amp;N&amp;R&amp;Z&amp;F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Matchs</vt:lpstr>
    </vt:vector>
  </TitlesOfParts>
  <Company>Stadtverwaltung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Hildenbrandt, Christophe</dc:creator>
  <cp:lastModifiedBy>Hildenbrandt, Christophe</cp:lastModifiedBy>
  <cp:lastPrinted>2018-12-10T15:34:56Z</cp:lastPrinted>
  <dcterms:created xsi:type="dcterms:W3CDTF">2018-12-10T15:11:15Z</dcterms:created>
  <dcterms:modified xsi:type="dcterms:W3CDTF">2018-12-10T15:36:32Z</dcterms:modified>
</cp:coreProperties>
</file>