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9180"/>
  </bookViews>
  <sheets>
    <sheet name="Sheet1" sheetId="1" r:id="rId1"/>
  </sheets>
  <calcPr calcId="17902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4" i="1"/>
  <c r="N34"/>
  <c r="M34"/>
  <c r="L34"/>
  <c r="K34"/>
  <c r="J34"/>
  <c r="I34"/>
  <c r="H34"/>
  <c r="G34"/>
  <c r="F34"/>
  <c r="E34"/>
  <c r="O33"/>
  <c r="N33"/>
  <c r="M33"/>
  <c r="L33"/>
  <c r="K33"/>
  <c r="J33"/>
  <c r="I33"/>
  <c r="H33"/>
  <c r="G33"/>
  <c r="F33"/>
  <c r="E33"/>
  <c r="O32"/>
  <c r="N32"/>
  <c r="M32"/>
  <c r="L32"/>
  <c r="K32"/>
  <c r="J32"/>
  <c r="I32"/>
  <c r="H32"/>
  <c r="G32"/>
  <c r="F32"/>
  <c r="E32"/>
  <c r="O31"/>
  <c r="N31"/>
  <c r="M31"/>
  <c r="L31"/>
  <c r="K31"/>
  <c r="J31"/>
  <c r="I31"/>
  <c r="H31"/>
  <c r="G31"/>
  <c r="F31"/>
  <c r="E31"/>
  <c r="O30"/>
  <c r="N30"/>
  <c r="M30"/>
  <c r="L30"/>
  <c r="K30"/>
  <c r="J30"/>
  <c r="I30"/>
  <c r="H30"/>
  <c r="G30"/>
  <c r="F30"/>
  <c r="E30"/>
  <c r="O29"/>
  <c r="N29"/>
  <c r="M29"/>
  <c r="L29"/>
  <c r="K29"/>
  <c r="J29"/>
  <c r="I29"/>
  <c r="H29"/>
  <c r="G29"/>
  <c r="F29"/>
  <c r="E29"/>
  <c r="O28"/>
  <c r="N28"/>
  <c r="M28"/>
  <c r="L28"/>
  <c r="K28"/>
  <c r="J28"/>
  <c r="I28"/>
  <c r="H28"/>
  <c r="G28"/>
  <c r="F28"/>
  <c r="E28"/>
  <c r="D34"/>
  <c r="D33"/>
  <c r="D32"/>
  <c r="D31"/>
  <c r="D30"/>
  <c r="D29"/>
  <c r="D28"/>
  <c r="B21"/>
  <c r="B20"/>
  <c r="B19"/>
  <c r="B18"/>
  <c r="B17"/>
  <c r="B16"/>
  <c r="B15"/>
  <c r="B14"/>
  <c r="B13"/>
  <c r="B12"/>
  <c r="B11"/>
  <c r="B10"/>
  <c r="B9"/>
  <c r="B8"/>
  <c r="B7"/>
  <c r="B6"/>
  <c r="B5"/>
  <c r="A21"/>
  <c r="A20"/>
  <c r="A19"/>
  <c r="A18"/>
  <c r="A17"/>
  <c r="A16"/>
  <c r="A15"/>
  <c r="A14"/>
  <c r="A13"/>
  <c r="A12"/>
  <c r="A11"/>
  <c r="A10"/>
  <c r="A9"/>
  <c r="A8"/>
  <c r="A7"/>
  <c r="A6"/>
  <c r="A5"/>
  <c r="B4"/>
  <c r="B3"/>
  <c r="A4"/>
  <c r="A3"/>
  <c r="U21"/>
  <c r="U20"/>
  <c r="U19"/>
  <c r="U18"/>
  <c r="U17"/>
  <c r="U16"/>
  <c r="U15"/>
  <c r="U14"/>
  <c r="U13"/>
  <c r="U12"/>
  <c r="U11"/>
  <c r="U10"/>
  <c r="U9"/>
  <c r="U8"/>
  <c r="U7"/>
  <c r="U6"/>
  <c r="U5"/>
  <c r="T21"/>
  <c r="T20"/>
  <c r="T19"/>
  <c r="T18"/>
  <c r="T17"/>
  <c r="T16"/>
  <c r="T15"/>
  <c r="T14"/>
  <c r="T13"/>
  <c r="T12"/>
  <c r="T11"/>
  <c r="T10"/>
  <c r="T9"/>
  <c r="T8"/>
  <c r="T7"/>
  <c r="T6"/>
  <c r="T5"/>
  <c r="T4"/>
  <c r="T3"/>
  <c r="U4"/>
  <c r="U3"/>
  <c r="D23"/>
  <c r="E23"/>
  <c r="F23"/>
  <c r="G23"/>
  <c r="H23"/>
  <c r="I23"/>
  <c r="J23"/>
  <c r="K23"/>
  <c r="L23"/>
  <c r="M23"/>
  <c r="N23"/>
  <c r="O23"/>
  <c r="P23"/>
  <c r="Q23"/>
  <c r="R23"/>
  <c r="S23"/>
</calcChain>
</file>

<file path=xl/sharedStrings.xml><?xml version="1.0" encoding="utf-8"?>
<sst xmlns="http://schemas.openxmlformats.org/spreadsheetml/2006/main" count="8" uniqueCount="8">
  <si>
    <t>DIAGRAMME CHRONOLOGIQUE</t>
  </si>
  <si>
    <t>Temps 15H</t>
  </si>
  <si>
    <t>Distance en centaines de mètres</t>
  </si>
  <si>
    <t>BM</t>
  </si>
  <si>
    <t>SM</t>
  </si>
  <si>
    <t>Saad</t>
  </si>
  <si>
    <t>Vitesse</t>
  </si>
  <si>
    <t>distance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</si>
</sst>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1" xfId="0" applyNumberFormat="1" applyBorder="1"/>
    <xf numFmtId="0" fontId="0" fillId="0" borderId="1" xfId="0" applyBorder="1"/>
    <xf numFmtId="0" fontId="0" fillId="0" borderId="1" xfId="0" quotePrefix="1" applyBorder="1"/>
    <xf numFmtId="0" fontId="0" fillId="2" borderId="1" xfId="0" applyFill="1" applyBorder="1"/>
    <xf numFmtId="2" fontId="0" fillId="2" borderId="1" xfId="0" applyNumberForma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4" borderId="1" xfId="0" applyFill="1" applyBorder="1"/>
    <xf numFmtId="2" fontId="0" fillId="4" borderId="1" xfId="0" applyNumberFormat="1" applyFill="1" applyBorder="1"/>
    <xf numFmtId="0" fontId="0" fillId="5" borderId="1" xfId="0" applyFill="1" applyBorder="1"/>
    <xf numFmtId="2" fontId="0" fillId="5" borderId="1" xfId="0" applyNumberFormat="1" applyFill="1" applyBorder="1"/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22</xdr:row>
      <xdr:rowOff>0</xdr:rowOff>
    </xdr:from>
    <xdr:to>
      <xdr:col>18</xdr:col>
      <xdr:colOff>596900</xdr:colOff>
      <xdr:row>22</xdr:row>
      <xdr:rowOff>6350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V="1">
          <a:off x="1841500" y="4051300"/>
          <a:ext cx="10337800" cy="63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</xdr:row>
      <xdr:rowOff>171450</xdr:rowOff>
    </xdr:from>
    <xdr:to>
      <xdr:col>2</xdr:col>
      <xdr:colOff>6350</xdr:colOff>
      <xdr:row>21</xdr:row>
      <xdr:rowOff>146050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1219200" y="355600"/>
          <a:ext cx="6350" cy="36576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6350</xdr:colOff>
      <xdr:row>13</xdr:row>
      <xdr:rowOff>127000</xdr:rowOff>
    </xdr:from>
    <xdr:to>
      <xdr:col>17</xdr:col>
      <xdr:colOff>57150</xdr:colOff>
      <xdr:row>22</xdr:row>
      <xdr:rowOff>6350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 flipV="1">
          <a:off x="1225550" y="2520950"/>
          <a:ext cx="9194800" cy="1536700"/>
        </a:xfrm>
        <a:prstGeom prst="line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552450</xdr:colOff>
      <xdr:row>10</xdr:row>
      <xdr:rowOff>152400</xdr:rowOff>
    </xdr:from>
    <xdr:to>
      <xdr:col>18</xdr:col>
      <xdr:colOff>539750</xdr:colOff>
      <xdr:row>21</xdr:row>
      <xdr:rowOff>177800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CxnSpPr/>
      </xdr:nvCxnSpPr>
      <xdr:spPr>
        <a:xfrm flipV="1">
          <a:off x="1162050" y="1962150"/>
          <a:ext cx="10350500" cy="2016125"/>
        </a:xfrm>
        <a:prstGeom prst="line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13</xdr:row>
      <xdr:rowOff>50800</xdr:rowOff>
    </xdr:from>
    <xdr:to>
      <xdr:col>17</xdr:col>
      <xdr:colOff>6350</xdr:colOff>
      <xdr:row>13</xdr:row>
      <xdr:rowOff>149225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CxnSpPr/>
      </xdr:nvCxnSpPr>
      <xdr:spPr>
        <a:xfrm flipH="1" flipV="1">
          <a:off x="10363200" y="2444750"/>
          <a:ext cx="6350" cy="98425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12</xdr:row>
      <xdr:rowOff>50800</xdr:rowOff>
    </xdr:from>
    <xdr:to>
      <xdr:col>19</xdr:col>
      <xdr:colOff>0</xdr:colOff>
      <xdr:row>13</xdr:row>
      <xdr:rowOff>28576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CxnSpPr/>
      </xdr:nvCxnSpPr>
      <xdr:spPr>
        <a:xfrm flipV="1">
          <a:off x="10363200" y="2260600"/>
          <a:ext cx="1219200" cy="161926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603250</xdr:colOff>
      <xdr:row>2</xdr:row>
      <xdr:rowOff>19050</xdr:rowOff>
    </xdr:from>
    <xdr:to>
      <xdr:col>19</xdr:col>
      <xdr:colOff>12700</xdr:colOff>
      <xdr:row>22</xdr:row>
      <xdr:rowOff>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CxnSpPr/>
      </xdr:nvCxnSpPr>
      <xdr:spPr>
        <a:xfrm flipV="1">
          <a:off x="11576050" y="387350"/>
          <a:ext cx="19050" cy="36639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19204</xdr:colOff>
      <xdr:row>16</xdr:row>
      <xdr:rowOff>163871</xdr:rowOff>
    </xdr:from>
    <xdr:to>
      <xdr:col>18</xdr:col>
      <xdr:colOff>40968</xdr:colOff>
      <xdr:row>20</xdr:row>
      <xdr:rowOff>61411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CxnSpPr/>
      </xdr:nvCxnSpPr>
      <xdr:spPr>
        <a:xfrm flipV="1">
          <a:off x="1234580" y="3113548"/>
          <a:ext cx="9744775" cy="634960"/>
        </a:xfrm>
        <a:prstGeom prst="line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590550</xdr:colOff>
      <xdr:row>5</xdr:row>
      <xdr:rowOff>88900</xdr:rowOff>
    </xdr:from>
    <xdr:to>
      <xdr:col>19</xdr:col>
      <xdr:colOff>12700</xdr:colOff>
      <xdr:row>6</xdr:row>
      <xdr:rowOff>6350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CxnSpPr/>
      </xdr:nvCxnSpPr>
      <xdr:spPr>
        <a:xfrm flipH="1" flipV="1">
          <a:off x="10344150" y="1009650"/>
          <a:ext cx="1250950" cy="101600"/>
        </a:xfrm>
        <a:prstGeom prst="line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5</xdr:row>
      <xdr:rowOff>101600</xdr:rowOff>
    </xdr:from>
    <xdr:to>
      <xdr:col>16</xdr:col>
      <xdr:colOff>584200</xdr:colOff>
      <xdr:row>9</xdr:row>
      <xdr:rowOff>101600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CxnSpPr/>
      </xdr:nvCxnSpPr>
      <xdr:spPr>
        <a:xfrm flipV="1">
          <a:off x="1238250" y="1022350"/>
          <a:ext cx="9099550" cy="736600"/>
        </a:xfrm>
        <a:prstGeom prst="line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568853</xdr:colOff>
      <xdr:row>14</xdr:row>
      <xdr:rowOff>181617</xdr:rowOff>
    </xdr:from>
    <xdr:to>
      <xdr:col>19</xdr:col>
      <xdr:colOff>1323</xdr:colOff>
      <xdr:row>17</xdr:row>
      <xdr:rowOff>74460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CxnSpPr/>
      </xdr:nvCxnSpPr>
      <xdr:spPr>
        <a:xfrm flipH="1" flipV="1">
          <a:off x="1177395" y="2774534"/>
          <a:ext cx="10386220" cy="448468"/>
        </a:xfrm>
        <a:prstGeom prst="line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oneCellAnchor>
    <xdr:from>
      <xdr:col>11</xdr:col>
      <xdr:colOff>241300</xdr:colOff>
      <xdr:row>16</xdr:row>
      <xdr:rowOff>76200</xdr:rowOff>
    </xdr:from>
    <xdr:ext cx="370101" cy="4677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/>
      </xdr:nvSpPr>
      <xdr:spPr>
        <a:xfrm>
          <a:off x="6946900" y="3022600"/>
          <a:ext cx="370101" cy="467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FR" sz="1100"/>
            <a:t>SM</a:t>
          </a:r>
        </a:p>
      </xdr:txBody>
    </xdr:sp>
    <xdr:clientData/>
  </xdr:oneCellAnchor>
  <xdr:oneCellAnchor>
    <xdr:from>
      <xdr:col>10</xdr:col>
      <xdr:colOff>12700</xdr:colOff>
      <xdr:row>15</xdr:row>
      <xdr:rowOff>57150</xdr:rowOff>
    </xdr:from>
    <xdr:ext cx="382028" cy="43601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/>
      </xdr:nvSpPr>
      <xdr:spPr>
        <a:xfrm>
          <a:off x="6108700" y="2819400"/>
          <a:ext cx="382028" cy="436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FR" sz="1100"/>
            <a:t>BM</a:t>
          </a:r>
        </a:p>
      </xdr:txBody>
    </xdr:sp>
    <xdr:clientData/>
  </xdr:oneCellAnchor>
  <xdr:oneCellAnchor>
    <xdr:from>
      <xdr:col>6</xdr:col>
      <xdr:colOff>38100</xdr:colOff>
      <xdr:row>15</xdr:row>
      <xdr:rowOff>88900</xdr:rowOff>
    </xdr:from>
    <xdr:ext cx="559320" cy="37251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/>
      </xdr:nvSpPr>
      <xdr:spPr>
        <a:xfrm>
          <a:off x="3695700" y="2851150"/>
          <a:ext cx="559320" cy="3725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FR" sz="1100"/>
            <a:t>Al-Hilli</a:t>
          </a:r>
        </a:p>
      </xdr:txBody>
    </xdr:sp>
    <xdr:clientData/>
  </xdr:oneCellAnchor>
  <xdr:oneCellAnchor>
    <xdr:from>
      <xdr:col>17</xdr:col>
      <xdr:colOff>520700</xdr:colOff>
      <xdr:row>5</xdr:row>
      <xdr:rowOff>82550</xdr:rowOff>
    </xdr:from>
    <xdr:ext cx="382028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>
          <a:off x="10883900" y="1003300"/>
          <a:ext cx="3820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BM</a:t>
          </a:r>
        </a:p>
      </xdr:txBody>
    </xdr:sp>
    <xdr:clientData/>
  </xdr:oneCellAnchor>
  <xdr:oneCellAnchor>
    <xdr:from>
      <xdr:col>7</xdr:col>
      <xdr:colOff>463550</xdr:colOff>
      <xdr:row>7</xdr:row>
      <xdr:rowOff>31750</xdr:rowOff>
    </xdr:from>
    <xdr:ext cx="948401" cy="3407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/>
      </xdr:nvSpPr>
      <xdr:spPr>
        <a:xfrm>
          <a:off x="4730750" y="1320800"/>
          <a:ext cx="948401" cy="340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FR" sz="1100"/>
            <a:t>Randonneurs</a:t>
          </a:r>
        </a:p>
      </xdr:txBody>
    </xdr:sp>
    <xdr:clientData/>
  </xdr:oneCellAnchor>
  <xdr:oneCellAnchor>
    <xdr:from>
      <xdr:col>7</xdr:col>
      <xdr:colOff>539750</xdr:colOff>
      <xdr:row>11</xdr:row>
      <xdr:rowOff>139700</xdr:rowOff>
    </xdr:from>
    <xdr:ext cx="433965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/>
      </xdr:nvSpPr>
      <xdr:spPr>
        <a:xfrm>
          <a:off x="4806950" y="2165350"/>
          <a:ext cx="4339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ONF</a:t>
          </a:r>
        </a:p>
      </xdr:txBody>
    </xdr:sp>
    <xdr:clientData/>
  </xdr:oneCellAnchor>
  <xdr:twoCellAnchor>
    <xdr:from>
      <xdr:col>1</xdr:col>
      <xdr:colOff>579437</xdr:colOff>
      <xdr:row>10</xdr:row>
      <xdr:rowOff>84931</xdr:rowOff>
    </xdr:from>
    <xdr:to>
      <xdr:col>18</xdr:col>
      <xdr:colOff>541339</xdr:colOff>
      <xdr:row>13</xdr:row>
      <xdr:rowOff>2381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CxnSpPr/>
      </xdr:nvCxnSpPr>
      <xdr:spPr>
        <a:xfrm flipH="1" flipV="1">
          <a:off x="1186215" y="1919375"/>
          <a:ext cx="10277124" cy="467784"/>
        </a:xfrm>
        <a:prstGeom prst="straightConnector1">
          <a:avLst/>
        </a:prstGeom>
        <a:ln w="9525" cap="flat" cmpd="sng" algn="ctr">
          <a:solidFill>
            <a:schemeClr val="accent4"/>
          </a:solidFill>
          <a:prstDash val="dash"/>
          <a:round/>
          <a:headEnd type="none" w="med" len="med"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7</xdr:col>
      <xdr:colOff>539750</xdr:colOff>
      <xdr:row>11</xdr:row>
      <xdr:rowOff>19050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/>
      </xdr:nvSpPr>
      <xdr:spPr>
        <a:xfrm>
          <a:off x="4806950" y="204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9</xdr:col>
      <xdr:colOff>215900</xdr:colOff>
      <xdr:row>10</xdr:row>
      <xdr:rowOff>95250</xdr:rowOff>
    </xdr:from>
    <xdr:ext cx="501291" cy="3407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/>
      </xdr:nvSpPr>
      <xdr:spPr>
        <a:xfrm>
          <a:off x="5702300" y="1936750"/>
          <a:ext cx="501291" cy="340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FR" sz="1100"/>
            <a:t>Moto</a:t>
          </a:r>
        </a:p>
      </xdr:txBody>
    </xdr:sp>
    <xdr:clientData/>
  </xdr:oneCellAnchor>
  <xdr:oneCellAnchor>
    <xdr:from>
      <xdr:col>16</xdr:col>
      <xdr:colOff>561975</xdr:colOff>
      <xdr:row>13</xdr:row>
      <xdr:rowOff>85725</xdr:rowOff>
    </xdr:from>
    <xdr:ext cx="355995" cy="32385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/>
      </xdr:nvSpPr>
      <xdr:spPr>
        <a:xfrm>
          <a:off x="10315575" y="2479675"/>
          <a:ext cx="355995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/>
            <a:t>Tél</a:t>
          </a:r>
        </a:p>
      </xdr:txBody>
    </xdr:sp>
    <xdr:clientData/>
  </xdr:oneCellAnchor>
  <xdr:oneCellAnchor>
    <xdr:from>
      <xdr:col>16</xdr:col>
      <xdr:colOff>254000</xdr:colOff>
      <xdr:row>5</xdr:row>
      <xdr:rowOff>107950</xdr:rowOff>
    </xdr:from>
    <xdr:ext cx="986809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/>
      </xdr:nvSpPr>
      <xdr:spPr>
        <a:xfrm>
          <a:off x="10007600" y="1028700"/>
          <a:ext cx="9868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Appel secours</a:t>
          </a:r>
        </a:p>
      </xdr:txBody>
    </xdr:sp>
    <xdr:clientData/>
  </xdr:oneCellAnchor>
  <xdr:twoCellAnchor>
    <xdr:from>
      <xdr:col>15</xdr:col>
      <xdr:colOff>358775</xdr:colOff>
      <xdr:row>12</xdr:row>
      <xdr:rowOff>110332</xdr:rowOff>
    </xdr:from>
    <xdr:to>
      <xdr:col>16</xdr:col>
      <xdr:colOff>142875</xdr:colOff>
      <xdr:row>20</xdr:row>
      <xdr:rowOff>65882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CxnSpPr/>
      </xdr:nvCxnSpPr>
      <xdr:spPr>
        <a:xfrm flipV="1">
          <a:off x="9526588" y="2301082"/>
          <a:ext cx="395287" cy="1416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260350</xdr:colOff>
      <xdr:row>19</xdr:row>
      <xdr:rowOff>133350</xdr:rowOff>
    </xdr:from>
    <xdr:ext cx="1158459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>
          <a:off x="8171392" y="3652308"/>
          <a:ext cx="115845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Croisement ONF </a:t>
          </a:r>
        </a:p>
      </xdr:txBody>
    </xdr:sp>
    <xdr:clientData/>
  </xdr:oneCellAnchor>
  <xdr:twoCellAnchor>
    <xdr:from>
      <xdr:col>5</xdr:col>
      <xdr:colOff>398910</xdr:colOff>
      <xdr:row>19</xdr:row>
      <xdr:rowOff>109904</xdr:rowOff>
    </xdr:from>
    <xdr:to>
      <xdr:col>7</xdr:col>
      <xdr:colOff>527017</xdr:colOff>
      <xdr:row>20</xdr:row>
      <xdr:rowOff>112333</xdr:rowOff>
    </xdr:to>
    <xdr:cxnSp macro="">
      <xdr:nvCxnSpPr>
        <xdr:cNvPr id="64" name="Straight Arrow Connector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CxnSpPr>
          <a:stCxn id="65" idx="1"/>
        </xdr:cNvCxnSpPr>
      </xdr:nvCxnSpPr>
      <xdr:spPr>
        <a:xfrm flipH="1" flipV="1">
          <a:off x="3451795" y="3590192"/>
          <a:ext cx="1349260" cy="18560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527017</xdr:colOff>
      <xdr:row>19</xdr:row>
      <xdr:rowOff>163227</xdr:rowOff>
    </xdr:from>
    <xdr:ext cx="1219757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/>
      </xdr:nvSpPr>
      <xdr:spPr>
        <a:xfrm>
          <a:off x="4801055" y="3643515"/>
          <a:ext cx="12197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Al-Hilli double BM</a:t>
          </a:r>
        </a:p>
      </xdr:txBody>
    </xdr:sp>
    <xdr:clientData/>
  </xdr:oneCellAnchor>
  <xdr:twoCellAnchor>
    <xdr:from>
      <xdr:col>10</xdr:col>
      <xdr:colOff>349371</xdr:colOff>
      <xdr:row>16</xdr:row>
      <xdr:rowOff>37030</xdr:rowOff>
    </xdr:from>
    <xdr:to>
      <xdr:col>14</xdr:col>
      <xdr:colOff>109613</xdr:colOff>
      <xdr:row>20</xdr:row>
      <xdr:rowOff>3779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H="1" flipV="1">
          <a:off x="6434788" y="3000363"/>
          <a:ext cx="2194408" cy="7075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166891</xdr:colOff>
      <xdr:row>19</xdr:row>
      <xdr:rowOff>158750</xdr:rowOff>
    </xdr:from>
    <xdr:ext cx="1185966" cy="23577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9325545" y="3639038"/>
          <a:ext cx="1185966" cy="235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FR" sz="1100"/>
            <a:t>Croisement moto</a:t>
          </a:r>
        </a:p>
      </xdr:txBody>
    </xdr:sp>
    <xdr:clientData/>
  </xdr:oneCellAnchor>
  <xdr:twoCellAnchor>
    <xdr:from>
      <xdr:col>18</xdr:col>
      <xdr:colOff>6828</xdr:colOff>
      <xdr:row>12</xdr:row>
      <xdr:rowOff>116075</xdr:rowOff>
    </xdr:from>
    <xdr:to>
      <xdr:col>18</xdr:col>
      <xdr:colOff>6828</xdr:colOff>
      <xdr:row>16</xdr:row>
      <xdr:rowOff>95593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10945215" y="2328333"/>
          <a:ext cx="0" cy="716937"/>
        </a:xfrm>
        <a:prstGeom prst="line">
          <a:avLst/>
        </a:prstGeom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28493</xdr:colOff>
      <xdr:row>12</xdr:row>
      <xdr:rowOff>27312</xdr:rowOff>
    </xdr:from>
    <xdr:to>
      <xdr:col>18</xdr:col>
      <xdr:colOff>600860</xdr:colOff>
      <xdr:row>12</xdr:row>
      <xdr:rowOff>126186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CxnSpPr/>
      </xdr:nvCxnSpPr>
      <xdr:spPr>
        <a:xfrm flipV="1">
          <a:off x="11018878" y="2225389"/>
          <a:ext cx="572367" cy="98874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17</xdr:col>
      <xdr:colOff>512884</xdr:colOff>
      <xdr:row>15</xdr:row>
      <xdr:rowOff>170962</xdr:rowOff>
    </xdr:from>
    <xdr:ext cx="48212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10892692" y="2918558"/>
          <a:ext cx="4821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Arrêt</a:t>
          </a:r>
        </a:p>
      </xdr:txBody>
    </xdr:sp>
    <xdr:clientData/>
  </xdr:oneCellAnchor>
  <xdr:oneCellAnchor>
    <xdr:from>
      <xdr:col>17</xdr:col>
      <xdr:colOff>61058</xdr:colOff>
      <xdr:row>18</xdr:row>
      <xdr:rowOff>28493</xdr:rowOff>
    </xdr:from>
    <xdr:ext cx="133934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10440866" y="3325608"/>
          <a:ext cx="1339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Croisement ONF-HA</a:t>
          </a:r>
        </a:p>
      </xdr:txBody>
    </xdr:sp>
    <xdr:clientData/>
  </xdr:oneCellAnchor>
  <xdr:twoCellAnchor>
    <xdr:from>
      <xdr:col>17</xdr:col>
      <xdr:colOff>44776</xdr:colOff>
      <xdr:row>17</xdr:row>
      <xdr:rowOff>44776</xdr:rowOff>
    </xdr:from>
    <xdr:to>
      <xdr:col>17</xdr:col>
      <xdr:colOff>427404</xdr:colOff>
      <xdr:row>18</xdr:row>
      <xdr:rowOff>101763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CxnSpPr/>
      </xdr:nvCxnSpPr>
      <xdr:spPr>
        <a:xfrm flipH="1" flipV="1">
          <a:off x="10424584" y="3158718"/>
          <a:ext cx="382628" cy="2401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4"/>
  <sheetViews>
    <sheetView tabSelected="1" zoomScale="130" zoomScaleNormal="130" workbookViewId="0">
      <selection activeCell="J9" sqref="J9"/>
    </sheetView>
  </sheetViews>
  <sheetFormatPr baseColWidth="10" defaultColWidth="9.140625" defaultRowHeight="15"/>
  <sheetData>
    <row r="1" spans="1:21">
      <c r="E1" t="s">
        <v>0</v>
      </c>
    </row>
    <row r="2" spans="1:21">
      <c r="B2" t="s">
        <v>1</v>
      </c>
    </row>
    <row r="3" spans="1:21">
      <c r="A3">
        <f t="shared" ref="A3:A5" si="0">A4+2</f>
        <v>38</v>
      </c>
      <c r="B3">
        <f t="shared" ref="B3:B5" si="1">B4+2</f>
        <v>53</v>
      </c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>
        <f t="shared" ref="T3:T5" si="2">T4+2</f>
        <v>53</v>
      </c>
      <c r="U3">
        <f t="shared" ref="U3:U5" si="3">U4+2</f>
        <v>38</v>
      </c>
    </row>
    <row r="4" spans="1:21">
      <c r="A4">
        <f t="shared" si="0"/>
        <v>36</v>
      </c>
      <c r="B4">
        <f t="shared" si="1"/>
        <v>51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>
        <f t="shared" si="2"/>
        <v>51</v>
      </c>
      <c r="U4">
        <f t="shared" si="3"/>
        <v>36</v>
      </c>
    </row>
    <row r="5" spans="1:21">
      <c r="A5">
        <f t="shared" si="0"/>
        <v>34</v>
      </c>
      <c r="B5">
        <f t="shared" si="1"/>
        <v>49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>
        <f t="shared" si="2"/>
        <v>49</v>
      </c>
      <c r="U5">
        <f t="shared" si="3"/>
        <v>34</v>
      </c>
    </row>
    <row r="6" spans="1:21">
      <c r="A6">
        <f t="shared" ref="A6:A20" si="4">A7+2</f>
        <v>32</v>
      </c>
      <c r="B6">
        <f t="shared" ref="B6:B20" si="5">B7+2</f>
        <v>47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>
        <f t="shared" ref="T6:U20" si="6">T7+2</f>
        <v>47</v>
      </c>
      <c r="U6">
        <f t="shared" si="6"/>
        <v>32</v>
      </c>
    </row>
    <row r="7" spans="1:21">
      <c r="A7">
        <f t="shared" si="4"/>
        <v>30</v>
      </c>
      <c r="B7">
        <f t="shared" si="5"/>
        <v>45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>
        <f t="shared" si="6"/>
        <v>45</v>
      </c>
      <c r="U7">
        <f t="shared" si="6"/>
        <v>30</v>
      </c>
    </row>
    <row r="8" spans="1:21">
      <c r="A8">
        <f t="shared" si="4"/>
        <v>28</v>
      </c>
      <c r="B8">
        <f t="shared" si="5"/>
        <v>43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>
        <f t="shared" si="6"/>
        <v>43</v>
      </c>
      <c r="U8">
        <f t="shared" si="6"/>
        <v>28</v>
      </c>
    </row>
    <row r="9" spans="1:21">
      <c r="A9">
        <f t="shared" si="4"/>
        <v>26</v>
      </c>
      <c r="B9">
        <f t="shared" si="5"/>
        <v>41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>
        <f t="shared" si="6"/>
        <v>41</v>
      </c>
      <c r="U9">
        <f t="shared" si="6"/>
        <v>26</v>
      </c>
    </row>
    <row r="10" spans="1:21">
      <c r="A10">
        <f t="shared" si="4"/>
        <v>24</v>
      </c>
      <c r="B10">
        <f t="shared" si="5"/>
        <v>39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>
        <f t="shared" si="6"/>
        <v>39</v>
      </c>
      <c r="U10">
        <f t="shared" si="6"/>
        <v>24</v>
      </c>
    </row>
    <row r="11" spans="1:21">
      <c r="A11">
        <f t="shared" si="4"/>
        <v>22</v>
      </c>
      <c r="B11">
        <f t="shared" si="5"/>
        <v>37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>
        <f t="shared" si="6"/>
        <v>37</v>
      </c>
      <c r="U11">
        <f t="shared" si="6"/>
        <v>22</v>
      </c>
    </row>
    <row r="12" spans="1:21">
      <c r="A12">
        <f t="shared" si="4"/>
        <v>20</v>
      </c>
      <c r="B12">
        <f t="shared" si="5"/>
        <v>35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>
        <f t="shared" si="6"/>
        <v>35</v>
      </c>
      <c r="U12">
        <f t="shared" si="6"/>
        <v>20</v>
      </c>
    </row>
    <row r="13" spans="1:21">
      <c r="A13">
        <f t="shared" si="4"/>
        <v>18</v>
      </c>
      <c r="B13">
        <f t="shared" si="5"/>
        <v>33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>
        <f t="shared" si="6"/>
        <v>33</v>
      </c>
      <c r="U13">
        <f t="shared" si="6"/>
        <v>18</v>
      </c>
    </row>
    <row r="14" spans="1:21">
      <c r="A14">
        <f t="shared" si="4"/>
        <v>16</v>
      </c>
      <c r="B14">
        <f t="shared" si="5"/>
        <v>31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>
        <f t="shared" si="6"/>
        <v>31</v>
      </c>
      <c r="U14">
        <f t="shared" si="6"/>
        <v>16</v>
      </c>
    </row>
    <row r="15" spans="1:21">
      <c r="A15">
        <f t="shared" si="4"/>
        <v>14</v>
      </c>
      <c r="B15">
        <f t="shared" si="5"/>
        <v>29</v>
      </c>
      <c r="C15" s="2"/>
      <c r="D15" s="2"/>
      <c r="E15" s="2"/>
      <c r="F15" s="2"/>
      <c r="G15" s="2"/>
      <c r="H15" s="2"/>
      <c r="I15" s="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>
        <f t="shared" si="6"/>
        <v>29</v>
      </c>
      <c r="U15">
        <f t="shared" si="6"/>
        <v>14</v>
      </c>
    </row>
    <row r="16" spans="1:21">
      <c r="A16">
        <f t="shared" si="4"/>
        <v>12</v>
      </c>
      <c r="B16">
        <f t="shared" si="5"/>
        <v>27</v>
      </c>
      <c r="C16" s="2"/>
      <c r="D16" s="2"/>
      <c r="E16" s="2"/>
      <c r="F16" s="2"/>
      <c r="G16" s="2"/>
      <c r="H16" s="2"/>
      <c r="I16" s="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>
        <f t="shared" si="6"/>
        <v>27</v>
      </c>
      <c r="U16">
        <f t="shared" si="6"/>
        <v>12</v>
      </c>
    </row>
    <row r="17" spans="1:21">
      <c r="A17">
        <f t="shared" si="4"/>
        <v>10</v>
      </c>
      <c r="B17">
        <f t="shared" si="5"/>
        <v>25</v>
      </c>
      <c r="C17" s="2"/>
      <c r="D17" s="2"/>
      <c r="E17" s="2"/>
      <c r="F17" s="2"/>
      <c r="G17" s="2"/>
      <c r="H17" s="2"/>
      <c r="I17" s="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>
        <f t="shared" si="6"/>
        <v>25</v>
      </c>
      <c r="U17">
        <f t="shared" si="6"/>
        <v>10</v>
      </c>
    </row>
    <row r="18" spans="1:21">
      <c r="A18">
        <f t="shared" si="4"/>
        <v>8</v>
      </c>
      <c r="B18">
        <f t="shared" si="5"/>
        <v>23</v>
      </c>
      <c r="C18" s="2"/>
      <c r="D18" s="2"/>
      <c r="E18" s="2"/>
      <c r="F18" s="2"/>
      <c r="G18" s="2"/>
      <c r="H18" s="2"/>
      <c r="I18" s="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>
        <f t="shared" si="6"/>
        <v>23</v>
      </c>
      <c r="U18">
        <f t="shared" si="6"/>
        <v>8</v>
      </c>
    </row>
    <row r="19" spans="1:21">
      <c r="A19">
        <f t="shared" si="4"/>
        <v>6</v>
      </c>
      <c r="B19">
        <f t="shared" si="5"/>
        <v>21</v>
      </c>
      <c r="C19" s="2"/>
      <c r="D19" s="2"/>
      <c r="E19" s="2"/>
      <c r="F19" s="2"/>
      <c r="G19" s="2"/>
      <c r="H19" s="2"/>
      <c r="I19" s="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>
        <f t="shared" si="6"/>
        <v>21</v>
      </c>
      <c r="U19">
        <f t="shared" si="6"/>
        <v>6</v>
      </c>
    </row>
    <row r="20" spans="1:21">
      <c r="A20">
        <f t="shared" si="4"/>
        <v>4</v>
      </c>
      <c r="B20">
        <f t="shared" si="5"/>
        <v>19</v>
      </c>
      <c r="C20" s="2"/>
      <c r="D20" s="2"/>
      <c r="E20" s="2"/>
      <c r="F20" s="2"/>
      <c r="G20" s="2"/>
      <c r="H20" s="2"/>
      <c r="I20" s="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>
        <f t="shared" si="6"/>
        <v>19</v>
      </c>
      <c r="U20">
        <f t="shared" si="6"/>
        <v>4</v>
      </c>
    </row>
    <row r="21" spans="1:21">
      <c r="A21">
        <f>A22+2</f>
        <v>2</v>
      </c>
      <c r="B21">
        <f>B22+2</f>
        <v>17</v>
      </c>
      <c r="C21" s="2"/>
      <c r="D21" s="2"/>
      <c r="E21" s="2"/>
      <c r="F21" s="2"/>
      <c r="G21" s="2"/>
      <c r="H21" s="2"/>
      <c r="I21" s="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>
        <f>T22+2</f>
        <v>17</v>
      </c>
      <c r="U21">
        <f>U22+2</f>
        <v>2</v>
      </c>
    </row>
    <row r="22" spans="1:21">
      <c r="A22">
        <v>0</v>
      </c>
      <c r="B22">
        <v>15</v>
      </c>
      <c r="C22" s="2"/>
      <c r="D22" s="2"/>
      <c r="E22" s="2"/>
      <c r="F22" s="2"/>
      <c r="G22" s="2"/>
      <c r="H22" s="2"/>
      <c r="I22" s="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>
        <v>15</v>
      </c>
      <c r="U22">
        <v>0</v>
      </c>
    </row>
    <row r="23" spans="1:21">
      <c r="C23">
        <v>200</v>
      </c>
      <c r="D23">
        <f>C23+200</f>
        <v>400</v>
      </c>
      <c r="E23">
        <f t="shared" ref="E23:S23" si="7">D23+200</f>
        <v>600</v>
      </c>
      <c r="F23">
        <f t="shared" si="7"/>
        <v>800</v>
      </c>
      <c r="G23">
        <f t="shared" si="7"/>
        <v>1000</v>
      </c>
      <c r="H23">
        <f t="shared" si="7"/>
        <v>1200</v>
      </c>
      <c r="I23">
        <f t="shared" si="7"/>
        <v>1400</v>
      </c>
      <c r="J23">
        <f t="shared" si="7"/>
        <v>1600</v>
      </c>
      <c r="K23">
        <f t="shared" si="7"/>
        <v>1800</v>
      </c>
      <c r="L23">
        <f t="shared" si="7"/>
        <v>2000</v>
      </c>
      <c r="M23">
        <f t="shared" si="7"/>
        <v>2200</v>
      </c>
      <c r="N23">
        <f t="shared" si="7"/>
        <v>2400</v>
      </c>
      <c r="O23">
        <f t="shared" si="7"/>
        <v>2600</v>
      </c>
      <c r="P23">
        <f t="shared" si="7"/>
        <v>2800</v>
      </c>
      <c r="Q23">
        <f t="shared" si="7"/>
        <v>3000</v>
      </c>
      <c r="R23">
        <f t="shared" si="7"/>
        <v>3200</v>
      </c>
      <c r="S23">
        <f t="shared" si="7"/>
        <v>3400</v>
      </c>
    </row>
    <row r="24" spans="1:21">
      <c r="C24" t="s">
        <v>2</v>
      </c>
    </row>
    <row r="26" spans="1:21">
      <c r="D26" t="s">
        <v>3</v>
      </c>
      <c r="H26" t="s">
        <v>4</v>
      </c>
      <c r="L26" t="s">
        <v>5</v>
      </c>
    </row>
    <row r="27" spans="1:21">
      <c r="C27" s="2" t="s">
        <v>6</v>
      </c>
      <c r="D27" s="10">
        <v>8</v>
      </c>
      <c r="E27" s="8">
        <v>9</v>
      </c>
      <c r="F27" s="2">
        <v>10</v>
      </c>
      <c r="G27" s="2">
        <v>11</v>
      </c>
      <c r="H27" s="4">
        <v>12</v>
      </c>
      <c r="I27" s="2">
        <v>13</v>
      </c>
      <c r="J27" s="2">
        <v>14</v>
      </c>
      <c r="K27" s="2">
        <v>15</v>
      </c>
      <c r="L27" s="6">
        <v>20</v>
      </c>
      <c r="M27" s="2">
        <v>30</v>
      </c>
      <c r="N27" s="2">
        <v>40</v>
      </c>
      <c r="O27" s="2">
        <v>50</v>
      </c>
    </row>
    <row r="28" spans="1:21">
      <c r="B28" t="s">
        <v>7</v>
      </c>
      <c r="C28" s="2">
        <v>500</v>
      </c>
      <c r="D28" s="11">
        <f>60/D$27*$C28/1000</f>
        <v>3.75</v>
      </c>
      <c r="E28" s="9">
        <f t="shared" ref="E28:O28" si="8">60/E$27*$C28/1000</f>
        <v>3.3333333333333335</v>
      </c>
      <c r="F28" s="1">
        <f t="shared" si="8"/>
        <v>3</v>
      </c>
      <c r="G28" s="1">
        <f t="shared" si="8"/>
        <v>2.7272727272727271</v>
      </c>
      <c r="H28" s="5">
        <f t="shared" si="8"/>
        <v>2.5</v>
      </c>
      <c r="I28" s="1">
        <f t="shared" si="8"/>
        <v>2.3076923076923075</v>
      </c>
      <c r="J28" s="1">
        <f t="shared" si="8"/>
        <v>2.1428571428571428</v>
      </c>
      <c r="K28" s="1">
        <f t="shared" si="8"/>
        <v>2</v>
      </c>
      <c r="L28" s="7">
        <f t="shared" si="8"/>
        <v>1.5</v>
      </c>
      <c r="M28" s="1">
        <f t="shared" si="8"/>
        <v>1</v>
      </c>
      <c r="N28" s="1">
        <f t="shared" si="8"/>
        <v>0.75</v>
      </c>
      <c r="O28" s="1">
        <f t="shared" si="8"/>
        <v>0.6</v>
      </c>
    </row>
    <row r="29" spans="1:21">
      <c r="C29" s="2">
        <v>1000</v>
      </c>
      <c r="D29" s="11">
        <f t="shared" ref="D29:O34" si="9">60/D$27*$C29/1000</f>
        <v>7.5</v>
      </c>
      <c r="E29" s="9">
        <f t="shared" si="9"/>
        <v>6.666666666666667</v>
      </c>
      <c r="F29" s="1">
        <f t="shared" si="9"/>
        <v>6</v>
      </c>
      <c r="G29" s="1">
        <f t="shared" si="9"/>
        <v>5.4545454545454541</v>
      </c>
      <c r="H29" s="5">
        <f t="shared" si="9"/>
        <v>5</v>
      </c>
      <c r="I29" s="1">
        <f t="shared" si="9"/>
        <v>4.615384615384615</v>
      </c>
      <c r="J29" s="1">
        <f t="shared" si="9"/>
        <v>4.2857142857142856</v>
      </c>
      <c r="K29" s="1">
        <f t="shared" si="9"/>
        <v>4</v>
      </c>
      <c r="L29" s="7">
        <f t="shared" si="9"/>
        <v>3</v>
      </c>
      <c r="M29" s="1">
        <f t="shared" si="9"/>
        <v>2</v>
      </c>
      <c r="N29" s="1">
        <f t="shared" si="9"/>
        <v>1.5</v>
      </c>
      <c r="O29" s="1">
        <f t="shared" si="9"/>
        <v>1.2</v>
      </c>
    </row>
    <row r="30" spans="1:21">
      <c r="C30" s="2">
        <v>1500</v>
      </c>
      <c r="D30" s="11">
        <f t="shared" si="9"/>
        <v>11.25</v>
      </c>
      <c r="E30" s="9">
        <f t="shared" si="9"/>
        <v>10</v>
      </c>
      <c r="F30" s="1">
        <f t="shared" si="9"/>
        <v>9</v>
      </c>
      <c r="G30" s="1">
        <f t="shared" si="9"/>
        <v>8.1818181818181817</v>
      </c>
      <c r="H30" s="5">
        <f t="shared" si="9"/>
        <v>7.5</v>
      </c>
      <c r="I30" s="1">
        <f t="shared" si="9"/>
        <v>6.9230769230769225</v>
      </c>
      <c r="J30" s="1">
        <f t="shared" si="9"/>
        <v>6.4285714285714288</v>
      </c>
      <c r="K30" s="1">
        <f t="shared" si="9"/>
        <v>6</v>
      </c>
      <c r="L30" s="7">
        <f t="shared" si="9"/>
        <v>4.5</v>
      </c>
      <c r="M30" s="1">
        <f t="shared" si="9"/>
        <v>3</v>
      </c>
      <c r="N30" s="1">
        <f t="shared" si="9"/>
        <v>2.25</v>
      </c>
      <c r="O30" s="1">
        <f t="shared" si="9"/>
        <v>1.8</v>
      </c>
    </row>
    <row r="31" spans="1:21">
      <c r="C31" s="2">
        <v>2000</v>
      </c>
      <c r="D31" s="11">
        <f t="shared" si="9"/>
        <v>15</v>
      </c>
      <c r="E31" s="9">
        <f t="shared" si="9"/>
        <v>13.333333333333334</v>
      </c>
      <c r="F31" s="1">
        <f t="shared" si="9"/>
        <v>12</v>
      </c>
      <c r="G31" s="1">
        <f t="shared" si="9"/>
        <v>10.909090909090908</v>
      </c>
      <c r="H31" s="5">
        <f t="shared" si="9"/>
        <v>10</v>
      </c>
      <c r="I31" s="1">
        <f t="shared" si="9"/>
        <v>9.2307692307692299</v>
      </c>
      <c r="J31" s="1">
        <f t="shared" si="9"/>
        <v>8.5714285714285712</v>
      </c>
      <c r="K31" s="1">
        <f t="shared" si="9"/>
        <v>8</v>
      </c>
      <c r="L31" s="7">
        <f t="shared" si="9"/>
        <v>6</v>
      </c>
      <c r="M31" s="1">
        <f t="shared" si="9"/>
        <v>4</v>
      </c>
      <c r="N31" s="1">
        <f t="shared" si="9"/>
        <v>3</v>
      </c>
      <c r="O31" s="1">
        <f t="shared" si="9"/>
        <v>2.4</v>
      </c>
    </row>
    <row r="32" spans="1:21">
      <c r="C32" s="2">
        <v>2500</v>
      </c>
      <c r="D32" s="11">
        <f t="shared" si="9"/>
        <v>18.75</v>
      </c>
      <c r="E32" s="9">
        <f t="shared" si="9"/>
        <v>16.666666666666668</v>
      </c>
      <c r="F32" s="1">
        <f t="shared" si="9"/>
        <v>15</v>
      </c>
      <c r="G32" s="1">
        <f t="shared" si="9"/>
        <v>13.636363636363637</v>
      </c>
      <c r="H32" s="5">
        <f t="shared" si="9"/>
        <v>12.5</v>
      </c>
      <c r="I32" s="1">
        <f t="shared" si="9"/>
        <v>11.538461538461537</v>
      </c>
      <c r="J32" s="1">
        <f t="shared" si="9"/>
        <v>10.714285714285714</v>
      </c>
      <c r="K32" s="1">
        <f t="shared" si="9"/>
        <v>10</v>
      </c>
      <c r="L32" s="7">
        <f t="shared" si="9"/>
        <v>7.5</v>
      </c>
      <c r="M32" s="1">
        <f t="shared" si="9"/>
        <v>5</v>
      </c>
      <c r="N32" s="1">
        <f t="shared" si="9"/>
        <v>3.75</v>
      </c>
      <c r="O32" s="1">
        <f t="shared" si="9"/>
        <v>3</v>
      </c>
    </row>
    <row r="33" spans="3:15">
      <c r="C33" s="2">
        <v>3000</v>
      </c>
      <c r="D33" s="11">
        <f t="shared" si="9"/>
        <v>22.5</v>
      </c>
      <c r="E33" s="9">
        <f t="shared" si="9"/>
        <v>20</v>
      </c>
      <c r="F33" s="1">
        <f t="shared" si="9"/>
        <v>18</v>
      </c>
      <c r="G33" s="1">
        <f t="shared" si="9"/>
        <v>16.363636363636363</v>
      </c>
      <c r="H33" s="5">
        <f t="shared" si="9"/>
        <v>15</v>
      </c>
      <c r="I33" s="1">
        <f t="shared" si="9"/>
        <v>13.846153846153845</v>
      </c>
      <c r="J33" s="1">
        <f t="shared" si="9"/>
        <v>12.857142857142858</v>
      </c>
      <c r="K33" s="1">
        <f t="shared" si="9"/>
        <v>12</v>
      </c>
      <c r="L33" s="7">
        <f t="shared" si="9"/>
        <v>9</v>
      </c>
      <c r="M33" s="1">
        <f t="shared" si="9"/>
        <v>6</v>
      </c>
      <c r="N33" s="1">
        <f t="shared" si="9"/>
        <v>4.5</v>
      </c>
      <c r="O33" s="1">
        <f t="shared" si="9"/>
        <v>3.6</v>
      </c>
    </row>
    <row r="34" spans="3:15">
      <c r="C34" s="2">
        <v>3400</v>
      </c>
      <c r="D34" s="11">
        <f t="shared" si="9"/>
        <v>25.5</v>
      </c>
      <c r="E34" s="9">
        <f t="shared" si="9"/>
        <v>22.666666666666668</v>
      </c>
      <c r="F34" s="1">
        <f t="shared" si="9"/>
        <v>20.399999999999999</v>
      </c>
      <c r="G34" s="1">
        <f t="shared" si="9"/>
        <v>18.545454545454543</v>
      </c>
      <c r="H34" s="5">
        <f t="shared" si="9"/>
        <v>17</v>
      </c>
      <c r="I34" s="1">
        <f t="shared" si="9"/>
        <v>15.692307692307692</v>
      </c>
      <c r="J34" s="1">
        <f t="shared" si="9"/>
        <v>14.571428571428571</v>
      </c>
      <c r="K34" s="1">
        <f t="shared" si="9"/>
        <v>13.6</v>
      </c>
      <c r="L34" s="7">
        <f t="shared" si="9"/>
        <v>10.199999999999999</v>
      </c>
      <c r="M34" s="1">
        <f t="shared" si="9"/>
        <v>6.8</v>
      </c>
      <c r="N34" s="1">
        <f t="shared" si="9"/>
        <v>5.0999999999999996</v>
      </c>
      <c r="O34" s="1">
        <f t="shared" si="9"/>
        <v>4.08</v>
      </c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>Unisys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berthelot</dc:creator>
  <cp:lastModifiedBy>PCDB</cp:lastModifiedBy>
  <cp:revision/>
  <dcterms:created xsi:type="dcterms:W3CDTF">2018-11-03T10:01:32Z</dcterms:created>
  <dcterms:modified xsi:type="dcterms:W3CDTF">2018-11-06T09:49:44Z</dcterms:modified>
</cp:coreProperties>
</file>