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res" sheetId="3" r:id="rId1"/>
    <sheet name="Feuil1" sheetId="1" r:id="rId2"/>
    <sheet name="Feuil2" sheetId="2" r:id="rId3"/>
  </sheets>
  <definedNames>
    <definedName name="_xlnm._FilterDatabase" localSheetId="2" hidden="1">Feuil2!$J$1:$K$66</definedName>
    <definedName name="Bundes">Feuil2!$E$1:$E$18</definedName>
    <definedName name="buts">Feuil2!$M$1:$M$50</definedName>
    <definedName name="div">Feuil2!$L$1:$L$7</definedName>
    <definedName name="divi">Feuil2!$L$1:$L$3</definedName>
    <definedName name="liga">Feuil2!$G$1:$G$20</definedName>
    <definedName name="Ligue1">Feuil2!$A$2:$A$21</definedName>
    <definedName name="Ligue2">Feuil2!$C$2:$C$21</definedName>
    <definedName name="Ligue22">Feuil2!$C$1:$C$21</definedName>
    <definedName name="National">Feuil2!$D$1:$D$18</definedName>
    <definedName name="pass">Feuil2!$M$1:$M$25</definedName>
    <definedName name="PL">Feuil2!$F$1:$F$20</definedName>
    <definedName name="serie">Feuil2!$H$1:$H$20</definedName>
  </definedNames>
  <calcPr calcId="152511"/>
</workbook>
</file>

<file path=xl/calcChain.xml><?xml version="1.0" encoding="utf-8"?>
<calcChain xmlns="http://schemas.openxmlformats.org/spreadsheetml/2006/main">
  <c r="A22" i="2" l="1"/>
  <c r="B273" i="1" s="1"/>
  <c r="A24" i="2"/>
  <c r="J5" i="3" l="1"/>
  <c r="B6" i="1" l="1"/>
</calcChain>
</file>

<file path=xl/sharedStrings.xml><?xml version="1.0" encoding="utf-8"?>
<sst xmlns="http://schemas.openxmlformats.org/spreadsheetml/2006/main" count="431" uniqueCount="355">
  <si>
    <t>---- Ligue1 ----</t>
  </si>
  <si>
    <t>Les 4 poursuivants (dans le désordre) ?</t>
  </si>
  <si>
    <t>Les 3 derniers (dans le désordre)?</t>
  </si>
  <si>
    <t>Citez une équipe classée dans le TOP5 des équipes inscrivant le + de buts</t>
  </si>
  <si>
    <t>Citez une équipe classée dans le TOP5 des équipes inscrivant le - de buts</t>
  </si>
  <si>
    <t>Citez une équipe classée dans le TOP5 à la trève hivernale</t>
  </si>
  <si>
    <t>Citez une équipe classée dans le TOP5 des équipes faisant le + de matchs nuls</t>
  </si>
  <si>
    <t>Citez une équipe qui marquera au moins 5 buts dans le même match</t>
  </si>
  <si>
    <t>Citez une équipe qui prendra 5 cartons jaunes dans le même match</t>
  </si>
  <si>
    <t>Les 3 meilleurs buteurs (dans le désordre) ?</t>
  </si>
  <si>
    <t>PSG</t>
  </si>
  <si>
    <t>Lyon</t>
  </si>
  <si>
    <t>Monaco</t>
  </si>
  <si>
    <t>Les 3 meilleurs passeurs (dans le désordre) ?</t>
  </si>
  <si>
    <t>Montpellier</t>
  </si>
  <si>
    <t>Le nombre de buts par le meilleur buteur ?</t>
  </si>
  <si>
    <t>Le nombre de passes par le meilleur passeur ?</t>
  </si>
  <si>
    <t>Bordeaux</t>
  </si>
  <si>
    <t>Rennes</t>
  </si>
  <si>
    <t>Guingamp</t>
  </si>
  <si>
    <t>Metz</t>
  </si>
  <si>
    <t>Nancy</t>
  </si>
  <si>
    <t>Toulouse</t>
  </si>
  <si>
    <t>4 Joueurs de champ dans le TOP10 de ceux qui recevront + de cartons jaunes ?</t>
  </si>
  <si>
    <t>Marseille</t>
  </si>
  <si>
    <t>2 joueurs de champ qui ne joueront pas la moindre seconde en L1</t>
  </si>
  <si>
    <t>Citez 1 gardien qui disputera les 38 rencontres de L1</t>
  </si>
  <si>
    <t>Citez 1 joueur de L1 qui quittera son club au mercato (prété ou transféré) ?</t>
  </si>
  <si>
    <t>Lorient</t>
  </si>
  <si>
    <t>Citez 1 entraîneur quittant son poste d'Entraineur de l'Equipe Première ?</t>
  </si>
  <si>
    <t>Angers</t>
  </si>
  <si>
    <t>Bastia</t>
  </si>
  <si>
    <t>Caen</t>
  </si>
  <si>
    <t>Dijon</t>
  </si>
  <si>
    <t>Lille</t>
  </si>
  <si>
    <t>Nantes</t>
  </si>
  <si>
    <t>Nice</t>
  </si>
  <si>
    <t>St_Etienne</t>
  </si>
  <si>
    <t>Troyes</t>
  </si>
  <si>
    <t>Strasbourg</t>
  </si>
  <si>
    <t>Amiens</t>
  </si>
  <si>
    <t>Qui sera le Champion 2017/18 ?</t>
  </si>
  <si>
    <t>4 Joueurs de champ dans le TOP15 des joueurs qui rentreront le + souvent en cours de jeu ?</t>
  </si>
  <si>
    <t>4 Joueurs de champ dans le TOP20 des joueurs ayant joué le + de minutes en L1 ?</t>
  </si>
  <si>
    <r>
      <t xml:space="preserve">Citez une équipe classée dans le TOP5 des équipes les </t>
    </r>
    <r>
      <rPr>
        <b/>
        <sz val="9"/>
        <color rgb="FFFF0000"/>
        <rFont val="Constantia"/>
        <family val="1"/>
      </rPr>
      <t>PLUS</t>
    </r>
    <r>
      <rPr>
        <sz val="9"/>
        <color theme="1"/>
        <rFont val="Constantia"/>
        <family val="1"/>
      </rPr>
      <t xml:space="preserve"> Fair Play</t>
    </r>
  </si>
  <si>
    <r>
      <t xml:space="preserve">Citez une équipe classée dans le TOP5 des équipes les </t>
    </r>
    <r>
      <rPr>
        <b/>
        <sz val="9"/>
        <color rgb="FFFF0000"/>
        <rFont val="Constantia"/>
        <family val="1"/>
      </rPr>
      <t>MOINS</t>
    </r>
    <r>
      <rPr>
        <sz val="9"/>
        <color theme="1"/>
        <rFont val="Constantia"/>
        <family val="1"/>
      </rPr>
      <t xml:space="preserve"> Fair Play</t>
    </r>
  </si>
  <si>
    <r>
      <t xml:space="preserve">Qui finira </t>
    </r>
    <r>
      <rPr>
        <b/>
        <sz val="9"/>
        <color rgb="FFFF0000"/>
        <rFont val="Constantia"/>
        <family val="1"/>
      </rPr>
      <t>entre la 6e et la 10e</t>
    </r>
    <r>
      <rPr>
        <sz val="9"/>
        <color theme="1"/>
        <rFont val="Constantia"/>
        <family val="1"/>
      </rPr>
      <t xml:space="preserve"> place ?</t>
    </r>
  </si>
  <si>
    <r>
      <t xml:space="preserve">Qui finira </t>
    </r>
    <r>
      <rPr>
        <b/>
        <sz val="9"/>
        <color rgb="FFFF0000"/>
        <rFont val="Constantia"/>
        <family val="1"/>
      </rPr>
      <t>entre la 11e et la 15e</t>
    </r>
    <r>
      <rPr>
        <b/>
        <sz val="9"/>
        <color theme="1"/>
        <rFont val="Constantia"/>
        <family val="1"/>
      </rPr>
      <t xml:space="preserve"> </t>
    </r>
    <r>
      <rPr>
        <sz val="9"/>
        <color theme="1"/>
        <rFont val="Constantia"/>
        <family val="1"/>
      </rPr>
      <t>place ?</t>
    </r>
  </si>
  <si>
    <t>A partir du Vendredi 15 Septembre 2017</t>
  </si>
  <si>
    <t>Citez un joueur marquant au moins 3 buts en L1</t>
  </si>
  <si>
    <t>Citez un joueur recevant au moins 4 cartons jaunes en L1</t>
  </si>
  <si>
    <t>Citez un joueur prenant au moins 1 carton rouge en L1</t>
  </si>
  <si>
    <t>Citez un joueur faisant au 
moins 2 passes en L1</t>
  </si>
  <si>
    <t>Citez 5 buteurs sur penalty</t>
  </si>
  <si>
    <t>Citez 5 buteurs hors de la surface (hors Coup-franc)</t>
  </si>
  <si>
    <t>Citez 5 buteurs sur coup-franc direct ou indirect</t>
  </si>
  <si>
    <t>Citez 5 buteurs de la tête</t>
  </si>
  <si>
    <t>Citez 5 joueurs auteurs d'un doublé</t>
  </si>
  <si>
    <t>Citez 5 SuperSubs qui marqueront lors de leur rentrée en cours de jeu</t>
  </si>
  <si>
    <t>Citez 3 joueurs auteurs d'un c.s.c</t>
  </si>
  <si>
    <t>Citez 3 joueurs qui rateront un pénalty</t>
  </si>
  <si>
    <t>Citez 1 joueur auteur d'un triplé</t>
  </si>
  <si>
    <t>Citez 3 gardiens qui stopperont un pénalty</t>
  </si>
  <si>
    <t>Auxerre</t>
  </si>
  <si>
    <t>Chateauroux</t>
  </si>
  <si>
    <t>Clermont</t>
  </si>
  <si>
    <t>Laval</t>
  </si>
  <si>
    <t>Paris FC</t>
  </si>
  <si>
    <t>Sochaux</t>
  </si>
  <si>
    <t>AUCUN</t>
  </si>
  <si>
    <t>AC Ajaccio</t>
  </si>
  <si>
    <t>Bourg Peronnas</t>
  </si>
  <si>
    <t>Brest</t>
  </si>
  <si>
    <t>Gazelec</t>
  </si>
  <si>
    <t>Le Havre</t>
  </si>
  <si>
    <t>Lens</t>
  </si>
  <si>
    <t>Nimes</t>
  </si>
  <si>
    <t>Niort</t>
  </si>
  <si>
    <t>Orléans</t>
  </si>
  <si>
    <t>Red Star</t>
  </si>
  <si>
    <t>Reims</t>
  </si>
  <si>
    <t>Tours</t>
  </si>
  <si>
    <t>Valenciennes</t>
  </si>
  <si>
    <t>Quevilly</t>
  </si>
  <si>
    <t>Qui sera Champion ?</t>
  </si>
  <si>
    <t>Les 3 premiers (dans le désordre)?</t>
  </si>
  <si>
    <t>Citez un club qui ira en 1/8 de finale de Coupe de France</t>
  </si>
  <si>
    <t>---- Ligue2 ----</t>
  </si>
  <si>
    <t>---- National ----</t>
  </si>
  <si>
    <t>Dunkerque</t>
  </si>
  <si>
    <t>Chambly</t>
  </si>
  <si>
    <t>Boulogne</t>
  </si>
  <si>
    <t>Les 4 derniers (dans le désordre)?</t>
  </si>
  <si>
    <t>Marseille Consolat</t>
  </si>
  <si>
    <t>Pau</t>
  </si>
  <si>
    <t>Avranches</t>
  </si>
  <si>
    <t>Béziers</t>
  </si>
  <si>
    <t>Concarneau</t>
  </si>
  <si>
    <t>Creteil</t>
  </si>
  <si>
    <t>Les Herbiers</t>
  </si>
  <si>
    <t>Lyon la Duchere</t>
  </si>
  <si>
    <t>---- CFA----</t>
  </si>
  <si>
    <t>---- Coupe de France ----</t>
  </si>
  <si>
    <t>Citez 1 équipe qui atteindra minimum la finale</t>
  </si>
  <si>
    <t>Citez 1 équipe qui atteindra minimum les 1/2 de finale</t>
  </si>
  <si>
    <t>Citez 1 équipe qui atteindra minimum les 1/4 de finale</t>
  </si>
  <si>
    <t>Citez 2 équipes qui atteindront minimum les 1/8 de finale</t>
  </si>
  <si>
    <t>---- Coupe de la Ligue ----</t>
  </si>
  <si>
    <t>Le vainqueur</t>
  </si>
  <si>
    <t>Citez 1 équipe qui atteindra minimum les 1/2 finale</t>
  </si>
  <si>
    <t>Citez 2 équipes qui atteindront minimum les 1/4 de finale</t>
  </si>
  <si>
    <t xml:space="preserve">Citez les équipes qui se qualifieront 
pour les 1/8e de Finale 
 *1pt pour un club du chapeau 1 et 2*
*2pts pour un club du chapeau 3 et 4*
</t>
  </si>
  <si>
    <t>Gr A</t>
  </si>
  <si>
    <t>Gr B</t>
  </si>
  <si>
    <t>Gr C</t>
  </si>
  <si>
    <t>Gr D</t>
  </si>
  <si>
    <t>Gr E</t>
  </si>
  <si>
    <t>Gr F</t>
  </si>
  <si>
    <t>Gr G</t>
  </si>
  <si>
    <t>Gr H</t>
  </si>
  <si>
    <t>Citez 5 joueurs de champ participant à l'integralité des 6 matchs de poules</t>
  </si>
  <si>
    <t>Citez 5 joueurs recevant 2 cartons jaunes sur l'ensemble de la compétition</t>
  </si>
  <si>
    <t>Citez 2 joueurs recevant un carton rouge sur l'ensemble de la compétition</t>
  </si>
  <si>
    <t>Citez 6 buteurs inscrivant au moins 2 buts durant les phases de poules</t>
  </si>
  <si>
    <t>Citez 6 buteurs inscrivant au moins 3 buts sur l'ensemble de la compétition</t>
  </si>
  <si>
    <t>---- Europa League ----</t>
  </si>
  <si>
    <t>Vainqueur ?</t>
  </si>
  <si>
    <t>Citez 4 équipes qui atteindront minimum les 1/8 de finale</t>
  </si>
  <si>
    <t>---- Champion’s League ----</t>
  </si>
  <si>
    <r>
      <t>Les Q62 et Q63 sont communes. 
Il n'est possible de citer qu'</t>
    </r>
    <r>
      <rPr>
        <b/>
        <u/>
        <sz val="11"/>
        <color rgb="FFFF0000"/>
        <rFont val="Constantia"/>
        <family val="1"/>
      </rPr>
      <t>1 seul joueur par équipe</t>
    </r>
    <r>
      <rPr>
        <b/>
        <sz val="11"/>
        <color theme="1"/>
        <rFont val="Constantia"/>
        <family val="1"/>
      </rPr>
      <t xml:space="preserve"> sur les 2 questions. 
</t>
    </r>
    <r>
      <rPr>
        <b/>
        <u/>
        <sz val="12"/>
        <color rgb="FFFF0000"/>
        <rFont val="Constantia"/>
        <family val="1"/>
      </rPr>
      <t>Si vous mettez Messi en 62, pas de Suarez ou Neymar NI EN Q62 NI EN Q63</t>
    </r>
  </si>
  <si>
    <t>---- Championnats Etrangers ----</t>
  </si>
  <si>
    <t>Citez 4 buteurs inscrivant au moins 8 buts</t>
  </si>
  <si>
    <t>Citez 5 joueurs marquant au moins 10buts en Bundesliga ?</t>
  </si>
  <si>
    <t>Citez 5 joueurs marquant au moins 10buts en Serie A ?</t>
  </si>
  <si>
    <t>Citez 5 joueurs marquant au moins 10buts en Liga ?</t>
  </si>
  <si>
    <t>Citez 5 joueurs marquant au moins 10buts en Premier League ?</t>
  </si>
  <si>
    <t>Citer 1 équipe classée TOP5 en Bundesliga ?</t>
  </si>
  <si>
    <t>Citer 1 équipe classée LAST5 en Bundesliga ?</t>
  </si>
  <si>
    <t>Citer 1 équipe classée TOP5 en Liga ?</t>
  </si>
  <si>
    <t>Citer 1 équipe classée  LAST5 en Liga ?</t>
  </si>
  <si>
    <t>Citer 1 équipe classée TOP5 en Premier League ?</t>
  </si>
  <si>
    <t>Citer 1 équipe classée LAST5 en Premier League ?</t>
  </si>
  <si>
    <t>Citer 1 équipe classée TOP5 en Serie A ?</t>
  </si>
  <si>
    <t>Citer 1 équipe classée LAST5 en Serie A ?</t>
  </si>
  <si>
    <t>Augsbourg</t>
  </si>
  <si>
    <t>Arsenal</t>
  </si>
  <si>
    <t>Athletic Bilbao</t>
  </si>
  <si>
    <t>AS Rome</t>
  </si>
  <si>
    <t>B. Mönchengladbach</t>
  </si>
  <si>
    <t>Bournemouth</t>
  </si>
  <si>
    <t>Atlético Madrid</t>
  </si>
  <si>
    <t>Atalanta Bergame</t>
  </si>
  <si>
    <t>Bayer Leverkusen</t>
  </si>
  <si>
    <t>Burnley FC</t>
  </si>
  <si>
    <t>Barcelona</t>
  </si>
  <si>
    <t>Bologne</t>
  </si>
  <si>
    <t>Bayern Munich</t>
  </si>
  <si>
    <t>Chelsea</t>
  </si>
  <si>
    <t>Cagliari</t>
  </si>
  <si>
    <t>Borussia Dortmund</t>
  </si>
  <si>
    <t>Crystal Palace</t>
  </si>
  <si>
    <t>Celta Vigo</t>
  </si>
  <si>
    <t>Chievo Vérone</t>
  </si>
  <si>
    <t>Cologne</t>
  </si>
  <si>
    <t>Everton</t>
  </si>
  <si>
    <t>Eintracht Francfort</t>
  </si>
  <si>
    <t>Leicester City</t>
  </si>
  <si>
    <t>Eibar</t>
  </si>
  <si>
    <t>FC Crotone</t>
  </si>
  <si>
    <t>Fribourg</t>
  </si>
  <si>
    <t>Liverpool</t>
  </si>
  <si>
    <t>Espanyol</t>
  </si>
  <si>
    <t>Fiorentina</t>
  </si>
  <si>
    <t>Hambourg SV</t>
  </si>
  <si>
    <t>Manchester City</t>
  </si>
  <si>
    <t>Grenada</t>
  </si>
  <si>
    <t>Genoa</t>
  </si>
  <si>
    <t>Hertha Berlin</t>
  </si>
  <si>
    <t>Las Palmas</t>
  </si>
  <si>
    <t>Hoffenheim</t>
  </si>
  <si>
    <t>Malaga</t>
  </si>
  <si>
    <t>Juventus Turin</t>
  </si>
  <si>
    <t>Southampton</t>
  </si>
  <si>
    <t>Lazio Rome</t>
  </si>
  <si>
    <t>Mainz 05</t>
  </si>
  <si>
    <t>Stoke City</t>
  </si>
  <si>
    <t>Réal Bétis</t>
  </si>
  <si>
    <t>Milan AC</t>
  </si>
  <si>
    <t>Real Madrid</t>
  </si>
  <si>
    <t>Naples</t>
  </si>
  <si>
    <t>Schalke 04</t>
  </si>
  <si>
    <t>Swansea City</t>
  </si>
  <si>
    <t>Real Sociedad</t>
  </si>
  <si>
    <t>Werder Brême</t>
  </si>
  <si>
    <t>Tottenham</t>
  </si>
  <si>
    <t>Sevilla</t>
  </si>
  <si>
    <t>Sampdoria</t>
  </si>
  <si>
    <t>Wolfsbourg</t>
  </si>
  <si>
    <t>Sporting Gijon</t>
  </si>
  <si>
    <t>Sassuolo</t>
  </si>
  <si>
    <t>WBA</t>
  </si>
  <si>
    <t>Valencia</t>
  </si>
  <si>
    <t>Torino</t>
  </si>
  <si>
    <t>West Ham</t>
  </si>
  <si>
    <t>Villarreal</t>
  </si>
  <si>
    <t>Udinese</t>
  </si>
  <si>
    <t>RB Leipzig</t>
  </si>
  <si>
    <t>Hanovre 96</t>
  </si>
  <si>
    <t>Stuttgart</t>
  </si>
  <si>
    <t>Deportivo la Coruna</t>
  </si>
  <si>
    <t>Inter</t>
  </si>
  <si>
    <t>SPAL</t>
  </si>
  <si>
    <t>Hellas Verone</t>
  </si>
  <si>
    <t>Newcastle U.</t>
  </si>
  <si>
    <t>Brighton &amp;Hove A.</t>
  </si>
  <si>
    <t>Huddersfield T.</t>
  </si>
  <si>
    <t>Watford FC</t>
  </si>
  <si>
    <t>Manchester Utd</t>
  </si>
  <si>
    <t>Levante</t>
  </si>
  <si>
    <t>LEG</t>
  </si>
  <si>
    <t>Alexander Szymanowski</t>
  </si>
  <si>
    <t>VIL</t>
  </si>
  <si>
    <t>Alexandre Pato</t>
  </si>
  <si>
    <t>REA</t>
  </si>
  <si>
    <t>Alvaro Morata</t>
  </si>
  <si>
    <t>ATM</t>
  </si>
  <si>
    <t>Angel Correa</t>
  </si>
  <si>
    <t>Antoine Griezmann</t>
  </si>
  <si>
    <t>BET</t>
  </si>
  <si>
    <t>Antonio Sanabria</t>
  </si>
  <si>
    <t>BAR</t>
  </si>
  <si>
    <t>Arda Turan</t>
  </si>
  <si>
    <t>ATB</t>
  </si>
  <si>
    <t>Aritz Aduriz</t>
  </si>
  <si>
    <t>EIB</t>
  </si>
  <si>
    <t>Bebé</t>
  </si>
  <si>
    <t>GIJ</t>
  </si>
  <si>
    <t>Burgui</t>
  </si>
  <si>
    <t>SOC</t>
  </si>
  <si>
    <t>Carlos Vela</t>
  </si>
  <si>
    <t>Cedric Bakambu</t>
  </si>
  <si>
    <t>MAL</t>
  </si>
  <si>
    <t>Charles</t>
  </si>
  <si>
    <t>ALA</t>
  </si>
  <si>
    <t>Christian Santos</t>
  </si>
  <si>
    <t>Cristiano Ronaldo</t>
  </si>
  <si>
    <t>Deyverson</t>
  </si>
  <si>
    <t>Duje Cop</t>
  </si>
  <si>
    <t>SEV</t>
  </si>
  <si>
    <t>Evgen Konoplyanka</t>
  </si>
  <si>
    <t>GRA</t>
  </si>
  <si>
    <t>Ezequiel Ponce</t>
  </si>
  <si>
    <t>CEL</t>
  </si>
  <si>
    <t>Fabian Orellana</t>
  </si>
  <si>
    <t>ESP</t>
  </si>
  <si>
    <t>Felipe Caicedo</t>
  </si>
  <si>
    <t>Fernando Torres</t>
  </si>
  <si>
    <t>DEP</t>
  </si>
  <si>
    <t>Florin Andone</t>
  </si>
  <si>
    <t>Franco Vazquez</t>
  </si>
  <si>
    <t>Gareth Bale</t>
  </si>
  <si>
    <t>Gerard Moreno</t>
  </si>
  <si>
    <t>Iago Aspas</t>
  </si>
  <si>
    <t>Iker Munain</t>
  </si>
  <si>
    <t>Imanol Agirretxe</t>
  </si>
  <si>
    <t>Inaki Williams</t>
  </si>
  <si>
    <t>Isaac Cuenca</t>
  </si>
  <si>
    <t>James Rodriguez</t>
  </si>
  <si>
    <t>John Guidetti</t>
  </si>
  <si>
    <t>LAS</t>
  </si>
  <si>
    <t>Jonathan  Viera</t>
  </si>
  <si>
    <t>Juanmi</t>
  </si>
  <si>
    <t>Karim Benzema</t>
  </si>
  <si>
    <t>Keko</t>
  </si>
  <si>
    <t>OSA</t>
  </si>
  <si>
    <t>Kenan Kodro</t>
  </si>
  <si>
    <t>Kevin Gameiro</t>
  </si>
  <si>
    <t>Lionel Messi</t>
  </si>
  <si>
    <t>Lucas Pérez</t>
  </si>
  <si>
    <t>Lucas Vazquez</t>
  </si>
  <si>
    <t>Luciano Vietto</t>
  </si>
  <si>
    <t>Luis Suarez</t>
  </si>
  <si>
    <t>Marco Asensio</t>
  </si>
  <si>
    <t>Markel Susaeta</t>
  </si>
  <si>
    <t>Marko Livaja</t>
  </si>
  <si>
    <t>Miguel Angel Guerrero</t>
  </si>
  <si>
    <t>VAL</t>
  </si>
  <si>
    <t>Nani</t>
  </si>
  <si>
    <t>Neymar</t>
  </si>
  <si>
    <t>Nicola Sansone</t>
  </si>
  <si>
    <t>Pablo Piatti</t>
  </si>
  <si>
    <t>Paco Alcacer</t>
  </si>
  <si>
    <t>Roberto Soldado</t>
  </si>
  <si>
    <t>Rodigo</t>
  </si>
  <si>
    <t>Roman Zozulya</t>
  </si>
  <si>
    <t>Ruben Castro</t>
  </si>
  <si>
    <t>Sandro Ramirez</t>
  </si>
  <si>
    <t>Santi Mina</t>
  </si>
  <si>
    <t>Sergi Enrich</t>
  </si>
  <si>
    <t>Tana</t>
  </si>
  <si>
    <t>Urko Vera</t>
  </si>
  <si>
    <t>Vitolo</t>
  </si>
  <si>
    <t>Wissam Ben Yedder</t>
  </si>
  <si>
    <t>Yannick Ferreira-Carrasco</t>
  </si>
  <si>
    <t>William José</t>
  </si>
  <si>
    <t>Kévin P. Boateng</t>
  </si>
  <si>
    <t>Raul Garcia</t>
  </si>
  <si>
    <t>Pedro Leon</t>
  </si>
  <si>
    <t>Sergio Leon</t>
  </si>
  <si>
    <t>Isco</t>
  </si>
  <si>
    <t>Cholet</t>
  </si>
  <si>
    <t>Entente SSG</t>
  </si>
  <si>
    <t>Grenoble Foot</t>
  </si>
  <si>
    <t>Rodez AF</t>
  </si>
  <si>
    <t>Dans le TOP3 du groupe A ?</t>
  </si>
  <si>
    <t>Dans le TOP3 du groupe B ?</t>
  </si>
  <si>
    <t>Dans le TOP3 du groupe C ?</t>
  </si>
  <si>
    <t>Dans le TOP3 du groupe D ?</t>
  </si>
  <si>
    <t>A renvoyer à Ballondecristal@gmail.com</t>
  </si>
  <si>
    <t>Inscrit ICI Ton Pseudo=&gt;</t>
  </si>
  <si>
    <t>Ligue1</t>
  </si>
  <si>
    <t>Ligue2</t>
  </si>
  <si>
    <t>National</t>
  </si>
  <si>
    <t>CFAA</t>
  </si>
  <si>
    <t>CFAB</t>
  </si>
  <si>
    <t>CFAC</t>
  </si>
  <si>
    <t>CFAD</t>
  </si>
  <si>
    <t>Equipe ?</t>
  </si>
  <si>
    <t>Quelle Equipe représentes-tu? ==&gt;</t>
  </si>
  <si>
    <t>#AMI</t>
  </si>
  <si>
    <t>#ANG</t>
  </si>
  <si>
    <t>#BDX</t>
  </si>
  <si>
    <t>#CAE</t>
  </si>
  <si>
    <t>#DIJ</t>
  </si>
  <si>
    <t>#EAG</t>
  </si>
  <si>
    <t>#LOSC</t>
  </si>
  <si>
    <t>#OL</t>
  </si>
  <si>
    <t>#OM</t>
  </si>
  <si>
    <t>#MTZ</t>
  </si>
  <si>
    <t>#ASM</t>
  </si>
  <si>
    <t>#MHSC</t>
  </si>
  <si>
    <t>#NAN</t>
  </si>
  <si>
    <t>#OGCN</t>
  </si>
  <si>
    <t>#PSG</t>
  </si>
  <si>
    <t>#REN</t>
  </si>
  <si>
    <t>#STE</t>
  </si>
  <si>
    <t>#SBG</t>
  </si>
  <si>
    <t>#TFC</t>
  </si>
  <si>
    <t>#ESTAC</t>
  </si>
  <si>
    <t>Citez 5 joueurs de champ dans le TOP25 des joueurs ayant joué le + de minutes 
sur l'ensemble de la compétition</t>
  </si>
  <si>
    <r>
      <t>Les Q48 à Q51 sont communes. 
Il n'est possible de citer qu'</t>
    </r>
    <r>
      <rPr>
        <b/>
        <i/>
        <u/>
        <sz val="11"/>
        <color rgb="FFFF0000"/>
        <rFont val="Constantia"/>
        <family val="1"/>
      </rPr>
      <t>1 seule fois la même Equipe</t>
    </r>
    <r>
      <rPr>
        <b/>
        <i/>
        <sz val="11"/>
        <rFont val="Constantia"/>
        <family val="1"/>
      </rPr>
      <t xml:space="preserve"> sur les 4 questions. 
</t>
    </r>
    <r>
      <rPr>
        <b/>
        <i/>
        <u/>
        <sz val="11"/>
        <color rgb="FFFF0000"/>
        <rFont val="Constantia"/>
        <family val="1"/>
      </rPr>
      <t>Si vous mettez PSG en Q48, pas de PSG en Q49 ni Q50, ni Q51</t>
    </r>
  </si>
  <si>
    <r>
      <rPr>
        <b/>
        <i/>
        <u/>
        <sz val="16"/>
        <color rgb="FF0070C0"/>
        <rFont val="Constantia"/>
        <family val="1"/>
      </rPr>
      <t>Pronostics récurrents</t>
    </r>
    <r>
      <rPr>
        <b/>
        <i/>
        <sz val="9"/>
        <color theme="1"/>
        <rFont val="Constantia"/>
        <family val="1"/>
      </rPr>
      <t xml:space="preserve">
</t>
    </r>
    <r>
      <rPr>
        <b/>
        <i/>
        <sz val="12"/>
        <color rgb="FFFF0000"/>
        <rFont val="Constantia"/>
        <family val="1"/>
      </rPr>
      <t>(VOUS MARQUEZ DES POINTS A CHAQUE JOURNEE Où L'EVENEMENT SURVIENT)</t>
    </r>
    <r>
      <rPr>
        <b/>
        <i/>
        <sz val="9"/>
        <color theme="1"/>
        <rFont val="Constantia"/>
        <family val="1"/>
      </rPr>
      <t xml:space="preserve">
</t>
    </r>
    <r>
      <rPr>
        <b/>
        <i/>
        <sz val="11"/>
        <color theme="1"/>
        <rFont val="Constantia"/>
        <family val="1"/>
      </rPr>
      <t xml:space="preserve">Pour les Q26 à 35, il est possible de citer </t>
    </r>
    <r>
      <rPr>
        <b/>
        <i/>
        <sz val="11"/>
        <color rgb="FF00B050"/>
        <rFont val="Constantia"/>
        <family val="1"/>
      </rPr>
      <t>LE MEME JOUEUR QU'</t>
    </r>
    <r>
      <rPr>
        <b/>
        <i/>
        <u/>
        <sz val="11"/>
        <color rgb="FF00B050"/>
        <rFont val="Constantia"/>
        <family val="1"/>
      </rPr>
      <t>UNE</t>
    </r>
    <r>
      <rPr>
        <b/>
        <i/>
        <sz val="11"/>
        <color rgb="FF00B050"/>
        <rFont val="Constantia"/>
        <family val="1"/>
      </rPr>
      <t xml:space="preserve"> SEULE FOIS</t>
    </r>
  </si>
  <si>
    <r>
      <rPr>
        <b/>
        <i/>
        <u/>
        <sz val="16"/>
        <color rgb="FF0070C0"/>
        <rFont val="Constantia"/>
        <family val="1"/>
      </rPr>
      <t>Tableau Ligue 1</t>
    </r>
    <r>
      <rPr>
        <b/>
        <i/>
        <sz val="11"/>
        <color theme="1"/>
        <rFont val="Constantia"/>
        <family val="1"/>
      </rPr>
      <t xml:space="preserve">
Pour la Q25, il n'est possible de citer </t>
    </r>
    <r>
      <rPr>
        <b/>
        <i/>
        <sz val="11"/>
        <color rgb="FFFF0000"/>
        <rFont val="Constantia"/>
        <family val="1"/>
      </rPr>
      <t>LE MEME JOUEUR QU'</t>
    </r>
    <r>
      <rPr>
        <b/>
        <i/>
        <u/>
        <sz val="11"/>
        <color rgb="FFFF0000"/>
        <rFont val="Constantia"/>
        <family val="1"/>
      </rPr>
      <t>UNE</t>
    </r>
    <r>
      <rPr>
        <b/>
        <i/>
        <sz val="11"/>
        <color rgb="FFFF0000"/>
        <rFont val="Constantia"/>
        <family val="1"/>
      </rPr>
      <t xml:space="preserve"> SEULE FOIS. 
La Réponse AUCUN peut etre utilisée autant de fois que vous voulez.</t>
    </r>
  </si>
  <si>
    <t>BALLON de CRISTAL 2018</t>
  </si>
  <si>
    <t>Division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</si>
</sst>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Constantia"/>
      <family val="1"/>
    </font>
    <font>
      <b/>
      <sz val="9"/>
      <color theme="1"/>
      <name val="Constantia"/>
      <family val="1"/>
    </font>
    <font>
      <b/>
      <i/>
      <sz val="9"/>
      <color theme="1"/>
      <name val="Constantia"/>
      <family val="1"/>
    </font>
    <font>
      <b/>
      <i/>
      <sz val="14"/>
      <color theme="0"/>
      <name val="Constantia"/>
      <family val="1"/>
    </font>
    <font>
      <sz val="9"/>
      <color rgb="FFFF0000"/>
      <name val="Constantia"/>
      <family val="1"/>
    </font>
    <font>
      <b/>
      <sz val="9"/>
      <color rgb="FFFF0000"/>
      <name val="Constantia"/>
      <family val="1"/>
    </font>
    <font>
      <b/>
      <i/>
      <sz val="11"/>
      <color rgb="FFFF0000"/>
      <name val="Constantia"/>
      <family val="1"/>
    </font>
    <font>
      <b/>
      <i/>
      <sz val="11"/>
      <color theme="1"/>
      <name val="Constantia"/>
      <family val="1"/>
    </font>
    <font>
      <b/>
      <i/>
      <u/>
      <sz val="16"/>
      <color rgb="FF0070C0"/>
      <name val="Constantia"/>
      <family val="1"/>
    </font>
    <font>
      <b/>
      <i/>
      <sz val="12"/>
      <color rgb="FFFF0000"/>
      <name val="Constantia"/>
      <family val="1"/>
    </font>
    <font>
      <b/>
      <i/>
      <sz val="11"/>
      <color rgb="FF00B050"/>
      <name val="Constantia"/>
      <family val="1"/>
    </font>
    <font>
      <b/>
      <i/>
      <u/>
      <sz val="11"/>
      <color rgb="FF00B050"/>
      <name val="Constantia"/>
      <family val="1"/>
    </font>
    <font>
      <b/>
      <sz val="11"/>
      <color theme="1"/>
      <name val="Constantia"/>
      <family val="1"/>
    </font>
    <font>
      <b/>
      <u/>
      <sz val="11"/>
      <color rgb="FFFF0000"/>
      <name val="Constantia"/>
      <family val="1"/>
    </font>
    <font>
      <b/>
      <u/>
      <sz val="12"/>
      <color rgb="FFFF0000"/>
      <name val="Constantia"/>
      <family val="1"/>
    </font>
    <font>
      <b/>
      <i/>
      <u/>
      <sz val="11"/>
      <color rgb="FFFF0000"/>
      <name val="Constantia"/>
      <family val="1"/>
    </font>
    <font>
      <sz val="7"/>
      <color theme="1"/>
      <name val="Calibri"/>
      <family val="2"/>
      <scheme val="minor"/>
    </font>
    <font>
      <b/>
      <i/>
      <sz val="11"/>
      <name val="Constantia"/>
      <family val="1"/>
    </font>
    <font>
      <b/>
      <i/>
      <sz val="10"/>
      <color theme="0"/>
      <name val="Constantia"/>
      <family val="1"/>
    </font>
    <font>
      <b/>
      <i/>
      <sz val="14"/>
      <color theme="1"/>
      <name val="Constantia"/>
      <family val="1"/>
    </font>
    <font>
      <b/>
      <i/>
      <sz val="14"/>
      <color theme="1"/>
      <name val="Calibri"/>
      <family val="2"/>
      <scheme val="minor"/>
    </font>
    <font>
      <b/>
      <i/>
      <sz val="14"/>
      <name val="Constantia"/>
      <family val="1"/>
    </font>
    <font>
      <b/>
      <i/>
      <sz val="26"/>
      <color theme="1"/>
      <name val="Bell MT"/>
      <family val="1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lightUp"/>
    </fill>
    <fill>
      <gradientFill degree="225">
        <stop position="0">
          <color rgb="FFFFFF00"/>
        </stop>
        <stop position="1">
          <color rgb="FF92D050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theme="0" tint="-0.149967955565050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rgb="FFA50021"/>
        </stop>
        <stop position="1">
          <color rgb="FF92D050"/>
        </stop>
      </gradient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7" fillId="0" borderId="0" xfId="0" applyFont="1"/>
    <xf numFmtId="0" fontId="17" fillId="2" borderId="0" xfId="0" applyFont="1" applyFill="1"/>
    <xf numFmtId="0" fontId="5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vertical="center"/>
    </xf>
    <xf numFmtId="0" fontId="1" fillId="12" borderId="19" xfId="0" applyFont="1" applyFill="1" applyBorder="1" applyAlignment="1">
      <alignment vertical="center"/>
    </xf>
    <xf numFmtId="0" fontId="1" fillId="12" borderId="21" xfId="0" applyFont="1" applyFill="1" applyBorder="1" applyAlignment="1">
      <alignment vertical="center"/>
    </xf>
    <xf numFmtId="0" fontId="1" fillId="12" borderId="23" xfId="0" applyFont="1" applyFill="1" applyBorder="1" applyAlignment="1">
      <alignment vertical="center"/>
    </xf>
    <xf numFmtId="0" fontId="5" fillId="12" borderId="1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12" borderId="36" xfId="0" applyFont="1" applyFill="1" applyBorder="1" applyAlignment="1" applyProtection="1">
      <alignment horizontal="center" vertical="center"/>
      <protection locked="0"/>
    </xf>
    <xf numFmtId="0" fontId="22" fillId="12" borderId="37" xfId="0" applyFont="1" applyFill="1" applyBorder="1" applyAlignment="1" applyProtection="1">
      <alignment horizontal="center" vertical="center"/>
      <protection locked="0"/>
    </xf>
    <xf numFmtId="0" fontId="22" fillId="12" borderId="39" xfId="0" applyFont="1" applyFill="1" applyBorder="1" applyAlignment="1" applyProtection="1">
      <alignment horizontal="center" vertical="center"/>
      <protection locked="0"/>
    </xf>
    <xf numFmtId="0" fontId="22" fillId="12" borderId="4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12" borderId="35" xfId="0" applyFont="1" applyFill="1" applyBorder="1" applyAlignment="1" applyProtection="1">
      <alignment horizontal="center" vertical="center" wrapText="1"/>
      <protection locked="0"/>
    </xf>
    <xf numFmtId="0" fontId="21" fillId="12" borderId="36" xfId="0" applyFont="1" applyFill="1" applyBorder="1" applyAlignment="1" applyProtection="1">
      <alignment horizontal="center" vertical="center" wrapText="1"/>
      <protection locked="0"/>
    </xf>
    <xf numFmtId="0" fontId="21" fillId="12" borderId="37" xfId="0" applyFont="1" applyFill="1" applyBorder="1" applyAlignment="1" applyProtection="1">
      <alignment horizontal="center" vertical="center" wrapText="1"/>
      <protection locked="0"/>
    </xf>
    <xf numFmtId="0" fontId="21" fillId="12" borderId="38" xfId="0" applyFont="1" applyFill="1" applyBorder="1" applyAlignment="1" applyProtection="1">
      <alignment horizontal="center" vertical="center" wrapText="1"/>
      <protection locked="0"/>
    </xf>
    <xf numFmtId="0" fontId="21" fillId="12" borderId="39" xfId="0" applyFont="1" applyFill="1" applyBorder="1" applyAlignment="1" applyProtection="1">
      <alignment horizontal="center" vertical="center" wrapText="1"/>
      <protection locked="0"/>
    </xf>
    <xf numFmtId="0" fontId="21" fillId="12" borderId="40" xfId="0" applyFont="1" applyFill="1" applyBorder="1" applyAlignment="1" applyProtection="1">
      <alignment horizontal="center" vertical="center" wrapText="1"/>
      <protection locked="0"/>
    </xf>
    <xf numFmtId="0" fontId="22" fillId="12" borderId="35" xfId="0" applyFont="1" applyFill="1" applyBorder="1" applyAlignment="1" applyProtection="1">
      <alignment horizontal="center" vertical="center"/>
      <protection locked="0"/>
    </xf>
    <xf numFmtId="0" fontId="22" fillId="12" borderId="38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4" fillId="12" borderId="27" xfId="1" applyFill="1" applyBorder="1" applyAlignment="1">
      <alignment horizontal="center" vertical="center"/>
    </xf>
    <xf numFmtId="0" fontId="24" fillId="12" borderId="28" xfId="1" applyFill="1" applyBorder="1" applyAlignment="1">
      <alignment horizontal="center" vertical="center"/>
    </xf>
    <xf numFmtId="0" fontId="24" fillId="12" borderId="29" xfId="1" applyFill="1" applyBorder="1" applyAlignment="1">
      <alignment horizontal="center" vertical="center"/>
    </xf>
    <xf numFmtId="0" fontId="24" fillId="12" borderId="30" xfId="1" applyFill="1" applyBorder="1" applyAlignment="1">
      <alignment horizontal="center" vertical="center"/>
    </xf>
    <xf numFmtId="0" fontId="24" fillId="12" borderId="0" xfId="1" applyFill="1" applyBorder="1" applyAlignment="1">
      <alignment horizontal="center" vertical="center"/>
    </xf>
    <xf numFmtId="0" fontId="24" fillId="12" borderId="31" xfId="1" applyFill="1" applyBorder="1" applyAlignment="1">
      <alignment horizontal="center" vertical="center"/>
    </xf>
    <xf numFmtId="0" fontId="24" fillId="12" borderId="32" xfId="1" applyFill="1" applyBorder="1" applyAlignment="1">
      <alignment horizontal="center" vertical="center"/>
    </xf>
    <xf numFmtId="0" fontId="24" fillId="12" borderId="33" xfId="1" applyFill="1" applyBorder="1" applyAlignment="1">
      <alignment horizontal="center" vertical="center"/>
    </xf>
    <xf numFmtId="0" fontId="24" fillId="12" borderId="34" xfId="1" applyFill="1" applyBorder="1" applyAlignment="1">
      <alignment horizontal="center" vertical="center"/>
    </xf>
    <xf numFmtId="0" fontId="20" fillId="12" borderId="35" xfId="0" applyNumberFormat="1" applyFont="1" applyFill="1" applyBorder="1" applyAlignment="1">
      <alignment horizontal="center" vertical="center"/>
    </xf>
    <xf numFmtId="0" fontId="20" fillId="12" borderId="36" xfId="0" applyNumberFormat="1" applyFont="1" applyFill="1" applyBorder="1" applyAlignment="1">
      <alignment horizontal="center" vertical="center"/>
    </xf>
    <xf numFmtId="0" fontId="20" fillId="12" borderId="37" xfId="0" applyNumberFormat="1" applyFont="1" applyFill="1" applyBorder="1" applyAlignment="1">
      <alignment horizontal="center" vertical="center"/>
    </xf>
    <xf numFmtId="0" fontId="20" fillId="12" borderId="38" xfId="0" applyNumberFormat="1" applyFont="1" applyFill="1" applyBorder="1" applyAlignment="1">
      <alignment horizontal="center" vertical="center"/>
    </xf>
    <xf numFmtId="0" fontId="20" fillId="12" borderId="39" xfId="0" applyNumberFormat="1" applyFont="1" applyFill="1" applyBorder="1" applyAlignment="1">
      <alignment horizontal="center" vertical="center"/>
    </xf>
    <xf numFmtId="0" fontId="20" fillId="12" borderId="40" xfId="0" applyNumberFormat="1" applyFont="1" applyFill="1" applyBorder="1" applyAlignment="1">
      <alignment horizontal="center" vertic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10" borderId="6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8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/>
    </xf>
    <xf numFmtId="0" fontId="13" fillId="11" borderId="6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49" fontId="18" fillId="11" borderId="6" xfId="0" applyNumberFormat="1" applyFont="1" applyFill="1" applyBorder="1" applyAlignment="1">
      <alignment horizontal="center" vertical="center" wrapText="1"/>
    </xf>
    <xf numFmtId="49" fontId="18" fillId="11" borderId="5" xfId="0" applyNumberFormat="1" applyFont="1" applyFill="1" applyBorder="1" applyAlignment="1">
      <alignment horizontal="center" vertical="center" wrapText="1"/>
    </xf>
    <xf numFmtId="49" fontId="18" fillId="11" borderId="7" xfId="0" applyNumberFormat="1" applyFont="1" applyFill="1" applyBorder="1" applyAlignment="1">
      <alignment horizontal="center" vertical="center" wrapText="1"/>
    </xf>
    <xf numFmtId="49" fontId="18" fillId="11" borderId="8" xfId="0" applyNumberFormat="1" applyFont="1" applyFill="1" applyBorder="1" applyAlignment="1">
      <alignment horizontal="center" vertical="center" wrapText="1"/>
    </xf>
    <xf numFmtId="49" fontId="18" fillId="11" borderId="0" xfId="0" applyNumberFormat="1" applyFont="1" applyFill="1" applyBorder="1" applyAlignment="1">
      <alignment horizontal="center" vertical="center" wrapText="1"/>
    </xf>
    <xf numFmtId="49" fontId="18" fillId="11" borderId="9" xfId="0" applyNumberFormat="1" applyFont="1" applyFill="1" applyBorder="1" applyAlignment="1">
      <alignment horizontal="center" vertical="center" wrapText="1"/>
    </xf>
    <xf numFmtId="49" fontId="18" fillId="11" borderId="10" xfId="0" applyNumberFormat="1" applyFont="1" applyFill="1" applyBorder="1" applyAlignment="1">
      <alignment horizontal="center" vertical="center" wrapText="1"/>
    </xf>
    <xf numFmtId="49" fontId="18" fillId="11" borderId="11" xfId="0" applyNumberFormat="1" applyFont="1" applyFill="1" applyBorder="1" applyAlignment="1">
      <alignment horizontal="center" vertical="center" wrapText="1"/>
    </xf>
    <xf numFmtId="49" fontId="18" fillId="11" borderId="12" xfId="0" applyNumberFormat="1" applyFont="1" applyFill="1" applyBorder="1" applyAlignment="1">
      <alignment horizontal="center" vertical="center" wrapText="1"/>
    </xf>
    <xf numFmtId="0" fontId="20" fillId="12" borderId="0" xfId="0" applyNumberFormat="1" applyFont="1" applyFill="1" applyBorder="1" applyAlignment="1">
      <alignment horizontal="center" vertical="center"/>
    </xf>
    <xf numFmtId="0" fontId="20" fillId="12" borderId="41" xfId="0" applyNumberFormat="1" applyFont="1" applyFill="1" applyBorder="1" applyAlignment="1">
      <alignment horizontal="center" vertical="center"/>
    </xf>
    <xf numFmtId="0" fontId="20" fillId="12" borderId="42" xfId="0" applyNumberFormat="1" applyFont="1" applyFill="1" applyBorder="1" applyAlignment="1">
      <alignment horizontal="center" vertical="center"/>
    </xf>
    <xf numFmtId="0" fontId="17" fillId="9" borderId="0" xfId="0" applyFont="1" applyFill="1"/>
  </cellXfs>
  <cellStyles count="2">
    <cellStyle name="Lien hypertexte" xfId="1" builtinId="8"/>
    <cellStyle name="Normal" xfId="0" builtinId="0"/>
  </cellStyles>
  <dxfs count="149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gradientFill degree="45">
          <stop position="0">
            <color theme="0"/>
          </stop>
          <stop position="1">
            <color rgb="FF00B0F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1">
            <color rgb="FFA50021"/>
          </stop>
        </gradientFill>
      </fill>
    </dxf>
    <dxf>
      <fill>
        <patternFill>
          <bgColor rgb="FF92D050"/>
        </patternFill>
      </fill>
      <border>
        <left style="thin">
          <color auto="1"/>
        </left>
        <right/>
        <top/>
        <bottom/>
      </border>
    </dxf>
    <dxf>
      <fill>
        <patternFill patternType="none">
          <bgColor auto="1"/>
        </patternFill>
      </fill>
      <border>
        <left style="thin">
          <color auto="1"/>
        </left>
      </border>
    </dxf>
    <dxf>
      <fill>
        <gradientFill degree="45">
          <stop position="0">
            <color theme="0"/>
          </stop>
          <stop position="1">
            <color rgb="FF00B0F0"/>
          </stop>
        </gradientFill>
      </fill>
    </dxf>
    <dxf>
      <font>
        <color theme="0"/>
      </font>
      <fill>
        <gradientFill degree="45">
          <stop position="0">
            <color theme="1"/>
          </stop>
          <stop position="1">
            <color rgb="FFA50021"/>
          </stop>
        </gradient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A50021"/>
      <color rgb="FFFF3737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Feuil1!A1"/><Relationship Id="rId1" Type="http://schemas.openxmlformats.org/officeDocument/2006/relationships/hyperlink" Target="http://footnostalgie.com/forum/viewtopic.php?f=165&amp;t=868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14</xdr:row>
      <xdr:rowOff>47625</xdr:rowOff>
    </xdr:from>
    <xdr:to>
      <xdr:col>9</xdr:col>
      <xdr:colOff>638174</xdr:colOff>
      <xdr:row>36</xdr:row>
      <xdr:rowOff>190501</xdr:rowOff>
    </xdr:to>
    <xdr:sp macro="" textlink="">
      <xdr:nvSpPr>
        <xdr:cNvPr id="2" name="Rectangle à coins arrondis 1">
          <a:hlinkClick xmlns:r="http://schemas.openxmlformats.org/officeDocument/2006/relationships" r:id="rId1"/>
        </xdr:cNvPr>
        <xdr:cNvSpPr/>
      </xdr:nvSpPr>
      <xdr:spPr>
        <a:xfrm>
          <a:off x="361949" y="3248025"/>
          <a:ext cx="7419975" cy="5172076"/>
        </a:xfrm>
        <a:prstGeom prst="round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fr-FR" sz="24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NOTE IMPORTANTE </a:t>
          </a:r>
        </a:p>
        <a:p>
          <a:pPr algn="ctr"/>
          <a:endParaRPr lang="fr-FR" sz="800" b="0" i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000" b="0" i="1" u="non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 fichier est à remplir </a:t>
          </a:r>
          <a:r>
            <a:rPr lang="fr-FR" sz="1000" b="0" i="1" u="sng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dans sa globalité</a:t>
          </a:r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000" b="0" i="1" u="non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avant</a:t>
          </a:r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000" b="1" i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mardi 12 septembre 18h</a:t>
          </a:r>
          <a:r>
            <a:rPr lang="fr-FR" sz="1000" b="0" i="1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Ce fichier comporte des  mises en forme conditionnelles. </a:t>
          </a:r>
        </a:p>
        <a:p>
          <a:pPr algn="ctr"/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 une </a:t>
          </a:r>
          <a:r>
            <a:rPr lang="fr-FR" sz="1000" b="0" i="1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CASE</a:t>
          </a:r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se colore </a:t>
          </a:r>
          <a:r>
            <a:rPr lang="fr-FR" sz="1000" b="0" i="1" u="non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ROUGE, une consigne n'est pas respectée</a:t>
          </a:r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Avant d'envoyer votre fichier, assurez-vous que toutes vos </a:t>
          </a:r>
          <a:r>
            <a:rPr lang="fr-FR" sz="1000" b="0" i="1" u="none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CASES </a:t>
          </a:r>
          <a:r>
            <a:rPr lang="fr-FR" sz="1000" b="0" i="1" u="non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soient colorées </a:t>
          </a:r>
          <a:r>
            <a:rPr lang="fr-FR" sz="1000" b="0" i="1" u="none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EN VERT</a:t>
          </a:r>
        </a:p>
        <a:p>
          <a:pPr algn="ctr"/>
          <a:endParaRPr lang="fr-FR" sz="1000" b="0" i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fr-FR" sz="1000" b="0" i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SCORES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2/A Les points sont attribués de la manière suivante :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Les </a:t>
          </a:r>
          <a:r>
            <a:rPr lang="fr-FR" sz="1000" b="0" i="1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Questions vertes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rapportent </a:t>
          </a:r>
          <a:r>
            <a:rPr lang="fr-FR" sz="1000" b="0" i="1" baseline="0">
              <a:solidFill>
                <a:srgbClr val="92D050"/>
              </a:solidFill>
              <a:effectLst/>
              <a:latin typeface="+mn-lt"/>
              <a:ea typeface="+mn-ea"/>
              <a:cs typeface="+mn-cs"/>
            </a:rPr>
            <a:t>1 point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Les </a:t>
          </a:r>
          <a:r>
            <a:rPr lang="fr-FR" sz="1000" b="0" i="1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Questions orangées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rapportent </a:t>
          </a:r>
          <a:r>
            <a:rPr lang="fr-FR" sz="1000" b="0" i="1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1 point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algn="ctr"/>
          <a:r>
            <a:rPr lang="fr-FR" sz="1000" b="0" i="1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La combinaison complète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 bonnes réponses un </a:t>
          </a:r>
          <a:r>
            <a:rPr lang="fr-FR" sz="1000" b="0" i="1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bonus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additionnel de </a:t>
          </a:r>
          <a:r>
            <a:rPr lang="fr-FR" sz="1000" b="0" i="1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3 points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Les </a:t>
          </a:r>
          <a:r>
            <a:rPr lang="fr-FR" sz="1000" b="0" i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Questions Jaunes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rapportent </a:t>
          </a:r>
          <a:r>
            <a:rPr lang="fr-FR" sz="1000" b="0" i="1" baseline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2 points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Les deux </a:t>
          </a:r>
          <a:r>
            <a:rPr lang="fr-FR" sz="1000" b="0" i="1" baseline="0">
              <a:solidFill>
                <a:srgbClr val="CC99FF"/>
              </a:solidFill>
              <a:effectLst/>
              <a:latin typeface="+mn-lt"/>
              <a:ea typeface="+mn-ea"/>
              <a:cs typeface="+mn-cs"/>
            </a:rPr>
            <a:t>Questions Violettes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rapportent </a:t>
          </a:r>
          <a:r>
            <a:rPr lang="fr-FR" sz="1000" b="0" i="1" baseline="0">
              <a:solidFill>
                <a:srgbClr val="CC99FF"/>
              </a:solidFill>
              <a:effectLst/>
              <a:latin typeface="+mn-lt"/>
              <a:ea typeface="+mn-ea"/>
              <a:cs typeface="+mn-cs"/>
            </a:rPr>
            <a:t>3 points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ctr"/>
          <a:endParaRPr lang="fr-FR" sz="1000" b="0" i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000" b="0" i="1" u="sng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2/B  LA REGLE DU BONUS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Sauf pour les paris récurrents (Q27-&gt;Q36) toutes </a:t>
          </a:r>
          <a:r>
            <a:rPr lang="fr-FR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les Q numérotées en rouge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comportent des </a:t>
          </a:r>
          <a:r>
            <a:rPr lang="fr-FR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bonus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récompensant l'originalité de la prédiction.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Si vous êtes </a:t>
          </a:r>
          <a:r>
            <a:rPr lang="fr-FR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le seul participant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à donner une réponse correcte, </a:t>
          </a:r>
          <a:r>
            <a:rPr lang="fr-FR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 bonus  supplémentaire de 4 points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est attribué.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Si votre réponse a été donnée </a:t>
          </a:r>
          <a:r>
            <a:rPr lang="fr-FR" sz="1000" b="0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par -10% des participants un bonus supplémentaire de 2 points 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est attribué.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Si votre bonne réponse est mentionnée par +10% des participants, aucun bonus n'est attribué. </a:t>
          </a:r>
        </a:p>
        <a:p>
          <a:pPr algn="ctr"/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Il faut donc taper juste, et  parfois, se démarquer.</a:t>
          </a:r>
        </a:p>
        <a:p>
          <a:pPr algn="ctr"/>
          <a:endParaRPr lang="fr-FR" sz="1000" b="0" i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fr-FR" sz="1000" u="sng" baseline="0">
              <a:solidFill>
                <a:schemeClr val="bg1"/>
              </a:solidFill>
            </a:rPr>
            <a:t>RESULTATS</a:t>
          </a:r>
        </a:p>
        <a:p>
          <a:pPr algn="ctr"/>
          <a:r>
            <a:rPr lang="fr-FR" sz="1000" b="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3/ Le classement individuel et collectif sera communiqué le lendemain de chaque journée de championnat.</a:t>
          </a:r>
        </a:p>
        <a:p>
          <a:pPr algn="ctr"/>
          <a:r>
            <a:rPr lang="fr-FR" sz="1000" b="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Vous</a:t>
          </a:r>
          <a:r>
            <a:rPr lang="fr-FR" sz="1000" b="0" i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connaissez l'essentiel, pour plus de précisions rendez-vous ici : </a:t>
          </a:r>
        </a:p>
        <a:p>
          <a:pPr algn="ctr"/>
          <a:endParaRPr lang="fr-FR" sz="800" b="0" i="1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66676</xdr:colOff>
      <xdr:row>9</xdr:row>
      <xdr:rowOff>0</xdr:rowOff>
    </xdr:from>
    <xdr:to>
      <xdr:col>9</xdr:col>
      <xdr:colOff>9526</xdr:colOff>
      <xdr:row>13</xdr:row>
      <xdr:rowOff>142875</xdr:rowOff>
    </xdr:to>
    <xdr:sp macro="" textlink="">
      <xdr:nvSpPr>
        <xdr:cNvPr id="4" name="Rectangle à coins arrondis 3">
          <a:hlinkClick xmlns:r="http://schemas.openxmlformats.org/officeDocument/2006/relationships" r:id="rId2" tooltip="Cliquez ICI"/>
        </xdr:cNvPr>
        <xdr:cNvSpPr/>
      </xdr:nvSpPr>
      <xdr:spPr>
        <a:xfrm>
          <a:off x="1590676" y="2057400"/>
          <a:ext cx="4514850" cy="1057275"/>
        </a:xfrm>
        <a:prstGeom prst="roundRect">
          <a:avLst/>
        </a:prstGeom>
        <a:solidFill>
          <a:srgbClr val="00B0F0"/>
        </a:solidFill>
        <a:ln>
          <a:solidFill>
            <a:schemeClr val="tx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222250" prst="artDeco"/>
        </a:sp3d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400" b="1" i="1">
              <a:solidFill>
                <a:sysClr val="windowText" lastClr="000000"/>
              </a:solidFill>
              <a:latin typeface="Arial Black" pitchFamily="34" charset="0"/>
            </a:rPr>
            <a:t>Débuter</a:t>
          </a:r>
          <a:r>
            <a:rPr lang="fr-FR" sz="1400" b="1" i="1" baseline="0">
              <a:solidFill>
                <a:sysClr val="windowText" lastClr="000000"/>
              </a:solidFill>
              <a:latin typeface="Arial Black" pitchFamily="34" charset="0"/>
            </a:rPr>
            <a:t> l'aventure </a:t>
          </a:r>
        </a:p>
        <a:p>
          <a:pPr algn="ctr"/>
          <a:r>
            <a:rPr lang="fr-FR" sz="1400" b="1" i="1">
              <a:solidFill>
                <a:sysClr val="windowText" lastClr="000000"/>
              </a:solidFill>
              <a:latin typeface="Arial Black" pitchFamily="34" charset="0"/>
            </a:rPr>
            <a:t>BdC18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llondecristal@gmail.com?subject=Fichier%20r&#233;ponse%20BdC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showZeros="0" workbookViewId="0">
      <selection activeCell="F5" sqref="F5:I6"/>
    </sheetView>
  </sheetViews>
  <sheetFormatPr baseColWidth="10" defaultColWidth="0" defaultRowHeight="0" customHeight="1" zeroHeight="1" x14ac:dyDescent="0.25"/>
  <cols>
    <col min="1" max="1" width="15.7109375" customWidth="1"/>
    <col min="2" max="9" width="11.42578125" customWidth="1"/>
    <col min="10" max="10" width="13.7109375" customWidth="1"/>
    <col min="11" max="11" width="2.7109375" customWidth="1"/>
    <col min="12" max="13" width="0" hidden="1" customWidth="1"/>
    <col min="14" max="16384" width="11.42578125" hidden="1"/>
  </cols>
  <sheetData>
    <row r="1" spans="1:11" ht="18" customHeight="1" x14ac:dyDescent="0.25">
      <c r="A1" s="25"/>
      <c r="B1" s="25"/>
      <c r="C1" s="24" t="s">
        <v>353</v>
      </c>
      <c r="D1" s="24"/>
      <c r="E1" s="24"/>
      <c r="F1" s="24"/>
      <c r="G1" s="24"/>
      <c r="H1" s="24"/>
      <c r="I1" s="25"/>
      <c r="J1" s="25"/>
      <c r="K1" s="25"/>
    </row>
    <row r="2" spans="1:11" ht="18" customHeight="1" x14ac:dyDescent="0.25">
      <c r="A2" s="25"/>
      <c r="B2" s="25"/>
      <c r="C2" s="24"/>
      <c r="D2" s="24"/>
      <c r="E2" s="24"/>
      <c r="F2" s="24"/>
      <c r="G2" s="24"/>
      <c r="H2" s="24"/>
      <c r="I2" s="25"/>
      <c r="J2" s="25"/>
      <c r="K2" s="25"/>
    </row>
    <row r="3" spans="1:11" ht="18" customHeight="1" x14ac:dyDescent="0.25">
      <c r="A3" s="25"/>
      <c r="B3" s="25"/>
      <c r="C3" s="24"/>
      <c r="D3" s="24"/>
      <c r="E3" s="24"/>
      <c r="F3" s="24"/>
      <c r="G3" s="24"/>
      <c r="H3" s="24"/>
      <c r="I3" s="25"/>
      <c r="J3" s="25"/>
      <c r="K3" s="25"/>
    </row>
    <row r="4" spans="1:11" ht="10.5" customHeight="1" thickBot="1" x14ac:dyDescent="0.3"/>
    <row r="5" spans="1:11" ht="18" customHeight="1" x14ac:dyDescent="0.25">
      <c r="B5" s="31" t="s">
        <v>319</v>
      </c>
      <c r="C5" s="32"/>
      <c r="D5" s="32"/>
      <c r="E5" s="33"/>
      <c r="F5" s="43"/>
      <c r="G5" s="44"/>
      <c r="H5" s="44"/>
      <c r="I5" s="45"/>
      <c r="J5" s="30">
        <f>VLOOKUP(H7,Feuil2!A:B,2,FALSE)</f>
        <v>0</v>
      </c>
    </row>
    <row r="6" spans="1:11" ht="18" customHeight="1" thickBot="1" x14ac:dyDescent="0.3">
      <c r="B6" s="34"/>
      <c r="C6" s="35"/>
      <c r="D6" s="35"/>
      <c r="E6" s="36"/>
      <c r="F6" s="46"/>
      <c r="G6" s="47"/>
      <c r="H6" s="47"/>
      <c r="I6" s="48"/>
      <c r="J6" s="30"/>
    </row>
    <row r="7" spans="1:11" ht="18" customHeight="1" x14ac:dyDescent="0.25">
      <c r="B7" s="37" t="s">
        <v>328</v>
      </c>
      <c r="C7" s="38"/>
      <c r="D7" s="38"/>
      <c r="E7" s="39"/>
      <c r="F7" s="49" t="s">
        <v>354</v>
      </c>
      <c r="G7" s="27"/>
      <c r="H7" s="26" t="s">
        <v>327</v>
      </c>
      <c r="I7" s="27"/>
      <c r="J7" s="30"/>
    </row>
    <row r="8" spans="1:11" ht="18" customHeight="1" thickBot="1" x14ac:dyDescent="0.3">
      <c r="B8" s="40"/>
      <c r="C8" s="41"/>
      <c r="D8" s="41"/>
      <c r="E8" s="42"/>
      <c r="F8" s="50"/>
      <c r="G8" s="29"/>
      <c r="H8" s="28"/>
      <c r="I8" s="29"/>
      <c r="J8" s="30"/>
    </row>
    <row r="9" spans="1:11" ht="18" customHeight="1" x14ac:dyDescent="0.25"/>
    <row r="10" spans="1:11" ht="18" customHeight="1" x14ac:dyDescent="0.25"/>
    <row r="11" spans="1:11" ht="18" customHeight="1" x14ac:dyDescent="0.25"/>
    <row r="12" spans="1:11" ht="18" customHeight="1" x14ac:dyDescent="0.25"/>
    <row r="13" spans="1:11" ht="18" customHeight="1" x14ac:dyDescent="0.25"/>
    <row r="14" spans="1:11" ht="18" customHeight="1" x14ac:dyDescent="0.25"/>
    <row r="15" spans="1:11" ht="18" customHeight="1" x14ac:dyDescent="0.25"/>
    <row r="16" spans="1:11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hidden="1" customHeight="1" x14ac:dyDescent="0.25"/>
  </sheetData>
  <mergeCells count="9">
    <mergeCell ref="C1:H3"/>
    <mergeCell ref="I1:K3"/>
    <mergeCell ref="A1:B3"/>
    <mergeCell ref="H7:I8"/>
    <mergeCell ref="J5:J8"/>
    <mergeCell ref="B5:E6"/>
    <mergeCell ref="B7:E8"/>
    <mergeCell ref="F5:I6"/>
    <mergeCell ref="F7:G8"/>
  </mergeCells>
  <conditionalFormatting sqref="F5">
    <cfRule type="notContainsBlanks" dxfId="76" priority="11">
      <formula>LEN(TRIM(F5))&gt;0</formula>
    </cfRule>
  </conditionalFormatting>
  <conditionalFormatting sqref="J5:J8">
    <cfRule type="containsText" dxfId="75" priority="7" operator="containsText" text="mtz">
      <formula>NOT(ISERROR(SEARCH("mtz",J5)))</formula>
    </cfRule>
    <cfRule type="containsText" dxfId="74" priority="8" operator="containsText" text="OM">
      <formula>NOT(ISERROR(SEARCH("OM",J5)))</formula>
    </cfRule>
    <cfRule type="cellIs" dxfId="73" priority="9" operator="equal">
      <formula>0</formula>
    </cfRule>
    <cfRule type="notContainsBlanks" dxfId="72" priority="22">
      <formula>LEN(TRIM(J5))&gt;0</formula>
    </cfRule>
  </conditionalFormatting>
  <conditionalFormatting sqref="F5:I8">
    <cfRule type="expression" dxfId="71" priority="1">
      <formula>$H$7="metz"</formula>
    </cfRule>
    <cfRule type="expression" dxfId="70" priority="2">
      <formula>$H$7="marseille"</formula>
    </cfRule>
  </conditionalFormatting>
  <dataValidations count="2">
    <dataValidation type="list" allowBlank="1" showInputMessage="1" showErrorMessage="1" sqref="H7:I8">
      <formula1>INDIRECT($F$7)</formula1>
    </dataValidation>
    <dataValidation type="list" allowBlank="1" showInputMessage="1" showErrorMessage="1" sqref="F7:G8">
      <formula1>divi</formula1>
    </dataValidation>
  </dataValidations>
  <pageMargins left="0.7" right="0.7" top="0.75" bottom="0.75" header="0.3" footer="0.3"/>
  <pageSetup paperSize="9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4"/>
  <sheetViews>
    <sheetView showGridLines="0" tabSelected="1" workbookViewId="0">
      <selection activeCell="G13" sqref="G13"/>
    </sheetView>
  </sheetViews>
  <sheetFormatPr baseColWidth="10" defaultColWidth="0" defaultRowHeight="12" zeroHeight="1" x14ac:dyDescent="0.25"/>
  <cols>
    <col min="1" max="1" width="3" style="1" customWidth="1"/>
    <col min="2" max="2" width="3" style="2" customWidth="1"/>
    <col min="3" max="6" width="23.42578125" style="1" customWidth="1"/>
    <col min="7" max="7" width="23.42578125" style="2" customWidth="1"/>
    <col min="8" max="8" width="3" style="1" customWidth="1"/>
    <col min="9" max="16384" width="9.140625" style="1" hidden="1"/>
  </cols>
  <sheetData>
    <row r="1" spans="2:7" ht="12" customHeight="1" x14ac:dyDescent="0.25">
      <c r="B1" s="24" t="s">
        <v>353</v>
      </c>
      <c r="C1" s="24"/>
      <c r="D1" s="24"/>
      <c r="E1" s="24"/>
      <c r="F1" s="24"/>
      <c r="G1" s="24"/>
    </row>
    <row r="2" spans="2:7" ht="12" customHeight="1" x14ac:dyDescent="0.25">
      <c r="B2" s="24"/>
      <c r="C2" s="24"/>
      <c r="D2" s="24"/>
      <c r="E2" s="24"/>
      <c r="F2" s="24"/>
      <c r="G2" s="24"/>
    </row>
    <row r="3" spans="2:7" ht="12" customHeight="1" x14ac:dyDescent="0.25">
      <c r="B3" s="24"/>
      <c r="C3" s="24"/>
      <c r="D3" s="24"/>
      <c r="E3" s="24"/>
      <c r="F3" s="24"/>
      <c r="G3" s="24"/>
    </row>
    <row r="4" spans="2:7" x14ac:dyDescent="0.25"/>
    <row r="5" spans="2:7" ht="12.75" thickBot="1" x14ac:dyDescent="0.3"/>
    <row r="6" spans="2:7" ht="18" customHeight="1" x14ac:dyDescent="0.25">
      <c r="B6" s="62" t="str">
        <f>IF(ISBLANK(Pres!F5),"Attention !!! Tu as oublié d'indiquer ton Pseudo en 1ère page", "Bon Courage "&amp;Pres!F5&amp;""&amp;Pres!J5&amp;"")</f>
        <v>Attention !!! Tu as oublié d'indiquer ton Pseudo en 1ère page</v>
      </c>
      <c r="C6" s="63"/>
      <c r="D6" s="63"/>
      <c r="E6" s="63"/>
      <c r="F6" s="63"/>
      <c r="G6" s="64"/>
    </row>
    <row r="7" spans="2:7" ht="18" customHeight="1" thickBot="1" x14ac:dyDescent="0.3">
      <c r="B7" s="65"/>
      <c r="C7" s="66"/>
      <c r="D7" s="66"/>
      <c r="E7" s="66"/>
      <c r="F7" s="66"/>
      <c r="G7" s="67"/>
    </row>
    <row r="8" spans="2:7" x14ac:dyDescent="0.25"/>
    <row r="9" spans="2:7" x14ac:dyDescent="0.25"/>
    <row r="10" spans="2:7" ht="18.75" x14ac:dyDescent="0.25">
      <c r="B10" s="129" t="s">
        <v>0</v>
      </c>
      <c r="C10" s="130"/>
      <c r="D10" s="130"/>
      <c r="E10" s="130"/>
      <c r="F10" s="130"/>
      <c r="G10" s="130"/>
    </row>
    <row r="11" spans="2:7" x14ac:dyDescent="0.25">
      <c r="B11" s="6">
        <v>1</v>
      </c>
      <c r="C11" s="52" t="s">
        <v>41</v>
      </c>
      <c r="D11" s="52"/>
      <c r="E11" s="52"/>
      <c r="F11" s="52"/>
      <c r="G11" s="7"/>
    </row>
    <row r="12" spans="2:7" x14ac:dyDescent="0.25">
      <c r="B12" s="91">
        <v>2</v>
      </c>
      <c r="C12" s="94" t="s">
        <v>1</v>
      </c>
      <c r="D12" s="94"/>
      <c r="E12" s="94"/>
      <c r="F12" s="94"/>
      <c r="G12" s="8"/>
    </row>
    <row r="13" spans="2:7" x14ac:dyDescent="0.25">
      <c r="B13" s="92"/>
      <c r="C13" s="94"/>
      <c r="D13" s="94"/>
      <c r="E13" s="94"/>
      <c r="F13" s="94"/>
      <c r="G13" s="9"/>
    </row>
    <row r="14" spans="2:7" x14ac:dyDescent="0.25">
      <c r="B14" s="92"/>
      <c r="C14" s="94"/>
      <c r="D14" s="94"/>
      <c r="E14" s="94"/>
      <c r="F14" s="94"/>
      <c r="G14" s="9"/>
    </row>
    <row r="15" spans="2:7" x14ac:dyDescent="0.25">
      <c r="B15" s="93"/>
      <c r="C15" s="94"/>
      <c r="D15" s="94"/>
      <c r="E15" s="94"/>
      <c r="F15" s="94"/>
      <c r="G15" s="10"/>
    </row>
    <row r="16" spans="2:7" x14ac:dyDescent="0.25">
      <c r="B16" s="6">
        <v>3</v>
      </c>
      <c r="C16" s="52" t="s">
        <v>46</v>
      </c>
      <c r="D16" s="52"/>
      <c r="E16" s="52"/>
      <c r="F16" s="52"/>
      <c r="G16" s="7"/>
    </row>
    <row r="17" spans="2:7" x14ac:dyDescent="0.25">
      <c r="B17" s="6">
        <v>4</v>
      </c>
      <c r="C17" s="52" t="s">
        <v>47</v>
      </c>
      <c r="D17" s="52"/>
      <c r="E17" s="52"/>
      <c r="F17" s="52"/>
      <c r="G17" s="7"/>
    </row>
    <row r="18" spans="2:7" x14ac:dyDescent="0.25">
      <c r="B18" s="91">
        <v>5</v>
      </c>
      <c r="C18" s="94" t="s">
        <v>2</v>
      </c>
      <c r="D18" s="94"/>
      <c r="E18" s="94"/>
      <c r="F18" s="94"/>
      <c r="G18" s="8"/>
    </row>
    <row r="19" spans="2:7" x14ac:dyDescent="0.25">
      <c r="B19" s="92"/>
      <c r="C19" s="94"/>
      <c r="D19" s="94"/>
      <c r="E19" s="94"/>
      <c r="F19" s="94"/>
      <c r="G19" s="9"/>
    </row>
    <row r="20" spans="2:7" x14ac:dyDescent="0.25">
      <c r="B20" s="93"/>
      <c r="C20" s="94"/>
      <c r="D20" s="94"/>
      <c r="E20" s="94"/>
      <c r="F20" s="94"/>
      <c r="G20" s="10"/>
    </row>
    <row r="21" spans="2:7" x14ac:dyDescent="0.25">
      <c r="B21" s="6">
        <v>6</v>
      </c>
      <c r="C21" s="52" t="s">
        <v>5</v>
      </c>
      <c r="D21" s="52"/>
      <c r="E21" s="52"/>
      <c r="F21" s="52"/>
      <c r="G21" s="7"/>
    </row>
    <row r="22" spans="2:7" x14ac:dyDescent="0.25">
      <c r="B22" s="6">
        <v>7</v>
      </c>
      <c r="C22" s="52" t="s">
        <v>3</v>
      </c>
      <c r="D22" s="52"/>
      <c r="E22" s="52"/>
      <c r="F22" s="52"/>
      <c r="G22" s="8"/>
    </row>
    <row r="23" spans="2:7" x14ac:dyDescent="0.25">
      <c r="B23" s="6">
        <v>8</v>
      </c>
      <c r="C23" s="52" t="s">
        <v>4</v>
      </c>
      <c r="D23" s="52"/>
      <c r="E23" s="52"/>
      <c r="F23" s="52"/>
      <c r="G23" s="10"/>
    </row>
    <row r="24" spans="2:7" x14ac:dyDescent="0.25">
      <c r="B24" s="6">
        <v>9</v>
      </c>
      <c r="C24" s="52" t="s">
        <v>44</v>
      </c>
      <c r="D24" s="52"/>
      <c r="E24" s="52"/>
      <c r="F24" s="52"/>
      <c r="G24" s="8"/>
    </row>
    <row r="25" spans="2:7" x14ac:dyDescent="0.25">
      <c r="B25" s="6">
        <v>10</v>
      </c>
      <c r="C25" s="52" t="s">
        <v>45</v>
      </c>
      <c r="D25" s="52"/>
      <c r="E25" s="52"/>
      <c r="F25" s="52"/>
      <c r="G25" s="10"/>
    </row>
    <row r="26" spans="2:7" x14ac:dyDescent="0.25">
      <c r="B26" s="6">
        <v>11</v>
      </c>
      <c r="C26" s="52" t="s">
        <v>6</v>
      </c>
      <c r="D26" s="52"/>
      <c r="E26" s="52"/>
      <c r="F26" s="52"/>
      <c r="G26" s="7"/>
    </row>
    <row r="27" spans="2:7" x14ac:dyDescent="0.25">
      <c r="B27" s="6">
        <v>12</v>
      </c>
      <c r="C27" s="52" t="s">
        <v>7</v>
      </c>
      <c r="D27" s="52"/>
      <c r="E27" s="52"/>
      <c r="F27" s="52"/>
      <c r="G27" s="7"/>
    </row>
    <row r="28" spans="2:7" x14ac:dyDescent="0.25">
      <c r="B28" s="6">
        <v>13</v>
      </c>
      <c r="C28" s="52" t="s">
        <v>8</v>
      </c>
      <c r="D28" s="52"/>
      <c r="E28" s="52"/>
      <c r="F28" s="52"/>
      <c r="G28" s="7"/>
    </row>
    <row r="29" spans="2:7" x14ac:dyDescent="0.25">
      <c r="B29" s="23">
        <v>14</v>
      </c>
      <c r="C29" s="52" t="s">
        <v>15</v>
      </c>
      <c r="D29" s="52"/>
      <c r="E29" s="52"/>
      <c r="F29" s="52"/>
      <c r="G29" s="7"/>
    </row>
    <row r="30" spans="2:7" x14ac:dyDescent="0.25">
      <c r="B30" s="23">
        <v>15</v>
      </c>
      <c r="C30" s="52" t="s">
        <v>16</v>
      </c>
      <c r="D30" s="52"/>
      <c r="E30" s="52"/>
      <c r="F30" s="52"/>
      <c r="G30" s="7"/>
    </row>
    <row r="31" spans="2:7" x14ac:dyDescent="0.25">
      <c r="B31" s="91">
        <v>16</v>
      </c>
      <c r="C31" s="73" t="s">
        <v>9</v>
      </c>
      <c r="D31" s="74"/>
      <c r="E31" s="75"/>
      <c r="F31" s="11"/>
      <c r="G31" s="12"/>
    </row>
    <row r="32" spans="2:7" x14ac:dyDescent="0.25">
      <c r="B32" s="92"/>
      <c r="C32" s="76"/>
      <c r="D32" s="77"/>
      <c r="E32" s="78"/>
      <c r="F32" s="13"/>
      <c r="G32" s="14"/>
    </row>
    <row r="33" spans="2:7" x14ac:dyDescent="0.25">
      <c r="B33" s="93"/>
      <c r="C33" s="79"/>
      <c r="D33" s="80"/>
      <c r="E33" s="81"/>
      <c r="F33" s="15"/>
      <c r="G33" s="16"/>
    </row>
    <row r="34" spans="2:7" x14ac:dyDescent="0.25">
      <c r="B34" s="91">
        <v>17</v>
      </c>
      <c r="C34" s="73" t="s">
        <v>13</v>
      </c>
      <c r="D34" s="74"/>
      <c r="E34" s="75"/>
      <c r="F34" s="11"/>
      <c r="G34" s="12"/>
    </row>
    <row r="35" spans="2:7" x14ac:dyDescent="0.25">
      <c r="B35" s="92"/>
      <c r="C35" s="76"/>
      <c r="D35" s="77"/>
      <c r="E35" s="78"/>
      <c r="F35" s="13"/>
      <c r="G35" s="14"/>
    </row>
    <row r="36" spans="2:7" x14ac:dyDescent="0.25">
      <c r="B36" s="93"/>
      <c r="C36" s="79"/>
      <c r="D36" s="80"/>
      <c r="E36" s="81"/>
      <c r="F36" s="15"/>
      <c r="G36" s="16"/>
    </row>
    <row r="37" spans="2:7" x14ac:dyDescent="0.25">
      <c r="B37" s="91">
        <v>18</v>
      </c>
      <c r="C37" s="73" t="s">
        <v>43</v>
      </c>
      <c r="D37" s="74"/>
      <c r="E37" s="75"/>
      <c r="F37" s="11"/>
      <c r="G37" s="12"/>
    </row>
    <row r="38" spans="2:7" x14ac:dyDescent="0.25">
      <c r="B38" s="92"/>
      <c r="C38" s="76"/>
      <c r="D38" s="77"/>
      <c r="E38" s="78"/>
      <c r="F38" s="13"/>
      <c r="G38" s="14"/>
    </row>
    <row r="39" spans="2:7" x14ac:dyDescent="0.25">
      <c r="B39" s="92"/>
      <c r="C39" s="76"/>
      <c r="D39" s="77"/>
      <c r="E39" s="78"/>
      <c r="F39" s="13"/>
      <c r="G39" s="14"/>
    </row>
    <row r="40" spans="2:7" x14ac:dyDescent="0.25">
      <c r="B40" s="93"/>
      <c r="C40" s="79"/>
      <c r="D40" s="80"/>
      <c r="E40" s="81"/>
      <c r="F40" s="15"/>
      <c r="G40" s="16"/>
    </row>
    <row r="41" spans="2:7" x14ac:dyDescent="0.25">
      <c r="B41" s="91">
        <v>19</v>
      </c>
      <c r="C41" s="73" t="s">
        <v>42</v>
      </c>
      <c r="D41" s="74"/>
      <c r="E41" s="75"/>
      <c r="F41" s="11"/>
      <c r="G41" s="12"/>
    </row>
    <row r="42" spans="2:7" x14ac:dyDescent="0.25">
      <c r="B42" s="92"/>
      <c r="C42" s="76"/>
      <c r="D42" s="77"/>
      <c r="E42" s="78"/>
      <c r="F42" s="13"/>
      <c r="G42" s="14"/>
    </row>
    <row r="43" spans="2:7" x14ac:dyDescent="0.25">
      <c r="B43" s="92"/>
      <c r="C43" s="76"/>
      <c r="D43" s="77"/>
      <c r="E43" s="78"/>
      <c r="F43" s="13"/>
      <c r="G43" s="14"/>
    </row>
    <row r="44" spans="2:7" x14ac:dyDescent="0.25">
      <c r="B44" s="93"/>
      <c r="C44" s="79"/>
      <c r="D44" s="80"/>
      <c r="E44" s="81"/>
      <c r="F44" s="15"/>
      <c r="G44" s="16"/>
    </row>
    <row r="45" spans="2:7" x14ac:dyDescent="0.25">
      <c r="B45" s="91">
        <v>20</v>
      </c>
      <c r="C45" s="73" t="s">
        <v>23</v>
      </c>
      <c r="D45" s="74"/>
      <c r="E45" s="75"/>
      <c r="F45" s="11"/>
      <c r="G45" s="12"/>
    </row>
    <row r="46" spans="2:7" x14ac:dyDescent="0.25">
      <c r="B46" s="92"/>
      <c r="C46" s="76"/>
      <c r="D46" s="77"/>
      <c r="E46" s="78"/>
      <c r="F46" s="13"/>
      <c r="G46" s="14"/>
    </row>
    <row r="47" spans="2:7" x14ac:dyDescent="0.25">
      <c r="B47" s="92"/>
      <c r="C47" s="76"/>
      <c r="D47" s="77"/>
      <c r="E47" s="78"/>
      <c r="F47" s="13"/>
      <c r="G47" s="14"/>
    </row>
    <row r="48" spans="2:7" x14ac:dyDescent="0.25">
      <c r="B48" s="93"/>
      <c r="C48" s="79"/>
      <c r="D48" s="80"/>
      <c r="E48" s="81"/>
      <c r="F48" s="15"/>
      <c r="G48" s="16"/>
    </row>
    <row r="49" spans="2:7" x14ac:dyDescent="0.25">
      <c r="B49" s="91">
        <v>21</v>
      </c>
      <c r="C49" s="82" t="s">
        <v>25</v>
      </c>
      <c r="D49" s="83"/>
      <c r="E49" s="84"/>
      <c r="F49" s="11"/>
      <c r="G49" s="12"/>
    </row>
    <row r="50" spans="2:7" x14ac:dyDescent="0.25">
      <c r="B50" s="93"/>
      <c r="C50" s="88"/>
      <c r="D50" s="89"/>
      <c r="E50" s="90"/>
      <c r="F50" s="15"/>
      <c r="G50" s="16"/>
    </row>
    <row r="51" spans="2:7" x14ac:dyDescent="0.25">
      <c r="B51" s="6">
        <v>22</v>
      </c>
      <c r="C51" s="126" t="s">
        <v>26</v>
      </c>
      <c r="D51" s="127"/>
      <c r="E51" s="128"/>
      <c r="F51" s="17"/>
      <c r="G51" s="18"/>
    </row>
    <row r="52" spans="2:7" x14ac:dyDescent="0.25">
      <c r="B52" s="6">
        <v>23</v>
      </c>
      <c r="C52" s="126" t="s">
        <v>27</v>
      </c>
      <c r="D52" s="127"/>
      <c r="E52" s="128"/>
      <c r="F52" s="17"/>
      <c r="G52" s="18"/>
    </row>
    <row r="53" spans="2:7" x14ac:dyDescent="0.25">
      <c r="B53" s="6">
        <v>24</v>
      </c>
      <c r="C53" s="52" t="s">
        <v>29</v>
      </c>
      <c r="D53" s="52"/>
      <c r="E53" s="52"/>
      <c r="F53" s="52"/>
      <c r="G53" s="7"/>
    </row>
    <row r="54" spans="2:7" x14ac:dyDescent="0.25"/>
    <row r="55" spans="2:7" ht="12.75" x14ac:dyDescent="0.25">
      <c r="D55" s="144" t="s">
        <v>48</v>
      </c>
      <c r="E55" s="144"/>
      <c r="F55" s="144"/>
    </row>
    <row r="56" spans="2:7" ht="13.5" customHeight="1" x14ac:dyDescent="0.25">
      <c r="B56" s="108" t="s">
        <v>352</v>
      </c>
      <c r="C56" s="109"/>
      <c r="D56" s="109"/>
      <c r="E56" s="109"/>
      <c r="F56" s="109"/>
      <c r="G56" s="110"/>
    </row>
    <row r="57" spans="2:7" ht="12.75" customHeight="1" x14ac:dyDescent="0.25">
      <c r="B57" s="111"/>
      <c r="C57" s="112"/>
      <c r="D57" s="112"/>
      <c r="E57" s="112"/>
      <c r="F57" s="112"/>
      <c r="G57" s="113"/>
    </row>
    <row r="58" spans="2:7" ht="12.75" customHeight="1" x14ac:dyDescent="0.25">
      <c r="B58" s="111"/>
      <c r="C58" s="112"/>
      <c r="D58" s="112"/>
      <c r="E58" s="112"/>
      <c r="F58" s="112"/>
      <c r="G58" s="113"/>
    </row>
    <row r="59" spans="2:7" ht="12.75" customHeight="1" x14ac:dyDescent="0.25">
      <c r="B59" s="114"/>
      <c r="C59" s="115"/>
      <c r="D59" s="115"/>
      <c r="E59" s="115"/>
      <c r="F59" s="115"/>
      <c r="G59" s="116"/>
    </row>
    <row r="60" spans="2:7" x14ac:dyDescent="0.25">
      <c r="B60" s="117"/>
      <c r="C60" s="118"/>
      <c r="D60" s="123" t="s">
        <v>52</v>
      </c>
      <c r="E60" s="123" t="s">
        <v>49</v>
      </c>
      <c r="F60" s="123" t="s">
        <v>50</v>
      </c>
      <c r="G60" s="123" t="s">
        <v>51</v>
      </c>
    </row>
    <row r="61" spans="2:7" x14ac:dyDescent="0.25">
      <c r="B61" s="119"/>
      <c r="C61" s="120"/>
      <c r="D61" s="124"/>
      <c r="E61" s="124"/>
      <c r="F61" s="124"/>
      <c r="G61" s="124"/>
    </row>
    <row r="62" spans="2:7" x14ac:dyDescent="0.25">
      <c r="B62" s="121"/>
      <c r="C62" s="122"/>
      <c r="D62" s="125"/>
      <c r="E62" s="125"/>
      <c r="F62" s="125"/>
      <c r="G62" s="125"/>
    </row>
    <row r="63" spans="2:7" x14ac:dyDescent="0.25">
      <c r="B63" s="51">
        <v>25</v>
      </c>
      <c r="C63" s="3" t="s">
        <v>40</v>
      </c>
      <c r="D63" s="7"/>
      <c r="E63" s="7"/>
      <c r="F63" s="7"/>
      <c r="G63" s="7"/>
    </row>
    <row r="64" spans="2:7" x14ac:dyDescent="0.25">
      <c r="B64" s="51"/>
      <c r="C64" s="3" t="s">
        <v>30</v>
      </c>
      <c r="D64" s="7"/>
      <c r="E64" s="7"/>
      <c r="F64" s="7"/>
      <c r="G64" s="7"/>
    </row>
    <row r="65" spans="2:7" x14ac:dyDescent="0.25">
      <c r="B65" s="51"/>
      <c r="C65" s="3" t="s">
        <v>17</v>
      </c>
      <c r="D65" s="7"/>
      <c r="E65" s="7"/>
      <c r="F65" s="7"/>
      <c r="G65" s="7"/>
    </row>
    <row r="66" spans="2:7" x14ac:dyDescent="0.25">
      <c r="B66" s="51"/>
      <c r="C66" s="3" t="s">
        <v>32</v>
      </c>
      <c r="D66" s="7"/>
      <c r="E66" s="7"/>
      <c r="F66" s="7"/>
      <c r="G66" s="7"/>
    </row>
    <row r="67" spans="2:7" x14ac:dyDescent="0.25">
      <c r="B67" s="51"/>
      <c r="C67" s="3" t="s">
        <v>33</v>
      </c>
      <c r="D67" s="7"/>
      <c r="E67" s="7"/>
      <c r="F67" s="7"/>
      <c r="G67" s="7"/>
    </row>
    <row r="68" spans="2:7" x14ac:dyDescent="0.25">
      <c r="B68" s="51"/>
      <c r="C68" s="3" t="s">
        <v>19</v>
      </c>
      <c r="D68" s="7"/>
      <c r="E68" s="7"/>
      <c r="F68" s="7"/>
      <c r="G68" s="7"/>
    </row>
    <row r="69" spans="2:7" x14ac:dyDescent="0.25">
      <c r="B69" s="51"/>
      <c r="C69" s="3" t="s">
        <v>34</v>
      </c>
      <c r="D69" s="7"/>
      <c r="E69" s="7"/>
      <c r="F69" s="7"/>
      <c r="G69" s="7"/>
    </row>
    <row r="70" spans="2:7" x14ac:dyDescent="0.25">
      <c r="B70" s="51"/>
      <c r="C70" s="3" t="s">
        <v>11</v>
      </c>
      <c r="D70" s="7"/>
      <c r="E70" s="7"/>
      <c r="F70" s="7"/>
      <c r="G70" s="7"/>
    </row>
    <row r="71" spans="2:7" x14ac:dyDescent="0.25">
      <c r="B71" s="51"/>
      <c r="C71" s="3" t="s">
        <v>24</v>
      </c>
      <c r="D71" s="7"/>
      <c r="E71" s="7"/>
      <c r="F71" s="7"/>
      <c r="G71" s="7"/>
    </row>
    <row r="72" spans="2:7" x14ac:dyDescent="0.25">
      <c r="B72" s="51"/>
      <c r="C72" s="3" t="s">
        <v>20</v>
      </c>
      <c r="D72" s="7"/>
      <c r="E72" s="7"/>
      <c r="F72" s="7"/>
      <c r="G72" s="7"/>
    </row>
    <row r="73" spans="2:7" x14ac:dyDescent="0.25">
      <c r="B73" s="51"/>
      <c r="C73" s="3" t="s">
        <v>12</v>
      </c>
      <c r="D73" s="7"/>
      <c r="E73" s="7"/>
      <c r="F73" s="7"/>
      <c r="G73" s="7"/>
    </row>
    <row r="74" spans="2:7" x14ac:dyDescent="0.25">
      <c r="B74" s="51"/>
      <c r="C74" s="3" t="s">
        <v>14</v>
      </c>
      <c r="D74" s="7"/>
      <c r="E74" s="7"/>
      <c r="F74" s="7"/>
      <c r="G74" s="7"/>
    </row>
    <row r="75" spans="2:7" x14ac:dyDescent="0.25">
      <c r="B75" s="51"/>
      <c r="C75" s="3" t="s">
        <v>35</v>
      </c>
      <c r="D75" s="7"/>
      <c r="E75" s="7"/>
      <c r="F75" s="7"/>
      <c r="G75" s="7"/>
    </row>
    <row r="76" spans="2:7" x14ac:dyDescent="0.25">
      <c r="B76" s="51"/>
      <c r="C76" s="3" t="s">
        <v>36</v>
      </c>
      <c r="D76" s="7"/>
      <c r="E76" s="7"/>
      <c r="F76" s="7"/>
      <c r="G76" s="7"/>
    </row>
    <row r="77" spans="2:7" x14ac:dyDescent="0.25">
      <c r="B77" s="51"/>
      <c r="C77" s="3" t="s">
        <v>10</v>
      </c>
      <c r="D77" s="7"/>
      <c r="E77" s="7"/>
      <c r="F77" s="7"/>
      <c r="G77" s="7"/>
    </row>
    <row r="78" spans="2:7" x14ac:dyDescent="0.25">
      <c r="B78" s="51"/>
      <c r="C78" s="3" t="s">
        <v>18</v>
      </c>
      <c r="D78" s="7"/>
      <c r="E78" s="7"/>
      <c r="F78" s="7"/>
      <c r="G78" s="7"/>
    </row>
    <row r="79" spans="2:7" x14ac:dyDescent="0.25">
      <c r="B79" s="51"/>
      <c r="C79" s="3" t="s">
        <v>37</v>
      </c>
      <c r="D79" s="7"/>
      <c r="E79" s="7"/>
      <c r="F79" s="7"/>
      <c r="G79" s="7"/>
    </row>
    <row r="80" spans="2:7" x14ac:dyDescent="0.25">
      <c r="B80" s="51"/>
      <c r="C80" s="3" t="s">
        <v>39</v>
      </c>
      <c r="D80" s="7"/>
      <c r="E80" s="7"/>
      <c r="F80" s="7"/>
      <c r="G80" s="7"/>
    </row>
    <row r="81" spans="2:7" x14ac:dyDescent="0.25">
      <c r="B81" s="51"/>
      <c r="C81" s="3" t="s">
        <v>22</v>
      </c>
      <c r="D81" s="7"/>
      <c r="E81" s="7"/>
      <c r="F81" s="7"/>
      <c r="G81" s="7"/>
    </row>
    <row r="82" spans="2:7" x14ac:dyDescent="0.25">
      <c r="B82" s="51"/>
      <c r="C82" s="3" t="s">
        <v>38</v>
      </c>
      <c r="D82" s="7"/>
      <c r="E82" s="7"/>
      <c r="F82" s="7"/>
      <c r="G82" s="7"/>
    </row>
    <row r="83" spans="2:7" x14ac:dyDescent="0.25"/>
    <row r="84" spans="2:7" ht="12.75" x14ac:dyDescent="0.25">
      <c r="D84" s="144" t="s">
        <v>48</v>
      </c>
      <c r="E84" s="144"/>
      <c r="F84" s="144"/>
    </row>
    <row r="85" spans="2:7" ht="12.75" customHeight="1" x14ac:dyDescent="0.25">
      <c r="B85" s="99" t="s">
        <v>351</v>
      </c>
      <c r="C85" s="100"/>
      <c r="D85" s="100"/>
      <c r="E85" s="100"/>
      <c r="F85" s="100"/>
      <c r="G85" s="101"/>
    </row>
    <row r="86" spans="2:7" ht="12.75" customHeight="1" x14ac:dyDescent="0.25">
      <c r="B86" s="102"/>
      <c r="C86" s="103"/>
      <c r="D86" s="103"/>
      <c r="E86" s="103"/>
      <c r="F86" s="103"/>
      <c r="G86" s="104"/>
    </row>
    <row r="87" spans="2:7" ht="12.75" customHeight="1" x14ac:dyDescent="0.25">
      <c r="B87" s="102"/>
      <c r="C87" s="103"/>
      <c r="D87" s="103"/>
      <c r="E87" s="103"/>
      <c r="F87" s="103"/>
      <c r="G87" s="104"/>
    </row>
    <row r="88" spans="2:7" ht="12.75" customHeight="1" x14ac:dyDescent="0.25">
      <c r="B88" s="105"/>
      <c r="C88" s="106"/>
      <c r="D88" s="106"/>
      <c r="E88" s="106"/>
      <c r="F88" s="106"/>
      <c r="G88" s="107"/>
    </row>
    <row r="89" spans="2:7" x14ac:dyDescent="0.25">
      <c r="B89" s="97">
        <v>26</v>
      </c>
      <c r="C89" s="96" t="s">
        <v>53</v>
      </c>
      <c r="D89" s="96"/>
      <c r="E89" s="96"/>
      <c r="F89" s="11"/>
      <c r="G89" s="12"/>
    </row>
    <row r="90" spans="2:7" x14ac:dyDescent="0.25">
      <c r="B90" s="97"/>
      <c r="C90" s="96"/>
      <c r="D90" s="96"/>
      <c r="E90" s="96"/>
      <c r="F90" s="13"/>
      <c r="G90" s="14"/>
    </row>
    <row r="91" spans="2:7" x14ac:dyDescent="0.25">
      <c r="B91" s="97"/>
      <c r="C91" s="96"/>
      <c r="D91" s="96"/>
      <c r="E91" s="96"/>
      <c r="F91" s="13"/>
      <c r="G91" s="14"/>
    </row>
    <row r="92" spans="2:7" x14ac:dyDescent="0.25">
      <c r="B92" s="97"/>
      <c r="C92" s="96"/>
      <c r="D92" s="96"/>
      <c r="E92" s="96"/>
      <c r="F92" s="13"/>
      <c r="G92" s="14"/>
    </row>
    <row r="93" spans="2:7" x14ac:dyDescent="0.25">
      <c r="B93" s="97"/>
      <c r="C93" s="96"/>
      <c r="D93" s="96"/>
      <c r="E93" s="96"/>
      <c r="F93" s="15"/>
      <c r="G93" s="16"/>
    </row>
    <row r="94" spans="2:7" x14ac:dyDescent="0.25">
      <c r="B94" s="97">
        <v>27</v>
      </c>
      <c r="C94" s="96" t="s">
        <v>54</v>
      </c>
      <c r="D94" s="96"/>
      <c r="E94" s="96"/>
      <c r="F94" s="11"/>
      <c r="G94" s="12"/>
    </row>
    <row r="95" spans="2:7" x14ac:dyDescent="0.25">
      <c r="B95" s="97"/>
      <c r="C95" s="96"/>
      <c r="D95" s="96"/>
      <c r="E95" s="96"/>
      <c r="F95" s="13"/>
      <c r="G95" s="14"/>
    </row>
    <row r="96" spans="2:7" x14ac:dyDescent="0.25">
      <c r="B96" s="97"/>
      <c r="C96" s="96"/>
      <c r="D96" s="96"/>
      <c r="E96" s="96"/>
      <c r="F96" s="13"/>
      <c r="G96" s="14"/>
    </row>
    <row r="97" spans="2:7" x14ac:dyDescent="0.25">
      <c r="B97" s="97"/>
      <c r="C97" s="96"/>
      <c r="D97" s="96"/>
      <c r="E97" s="96"/>
      <c r="F97" s="13"/>
      <c r="G97" s="14"/>
    </row>
    <row r="98" spans="2:7" x14ac:dyDescent="0.25">
      <c r="B98" s="97"/>
      <c r="C98" s="96"/>
      <c r="D98" s="96"/>
      <c r="E98" s="96"/>
      <c r="F98" s="15"/>
      <c r="G98" s="16"/>
    </row>
    <row r="99" spans="2:7" x14ac:dyDescent="0.25">
      <c r="B99" s="97">
        <v>28</v>
      </c>
      <c r="C99" s="96" t="s">
        <v>55</v>
      </c>
      <c r="D99" s="96"/>
      <c r="E99" s="96"/>
      <c r="F99" s="11"/>
      <c r="G99" s="12"/>
    </row>
    <row r="100" spans="2:7" x14ac:dyDescent="0.25">
      <c r="B100" s="97"/>
      <c r="C100" s="96"/>
      <c r="D100" s="96"/>
      <c r="E100" s="96"/>
      <c r="F100" s="13"/>
      <c r="G100" s="14"/>
    </row>
    <row r="101" spans="2:7" x14ac:dyDescent="0.25">
      <c r="B101" s="97"/>
      <c r="C101" s="96"/>
      <c r="D101" s="96"/>
      <c r="E101" s="96"/>
      <c r="F101" s="13"/>
      <c r="G101" s="14"/>
    </row>
    <row r="102" spans="2:7" x14ac:dyDescent="0.25">
      <c r="B102" s="97"/>
      <c r="C102" s="96"/>
      <c r="D102" s="96"/>
      <c r="E102" s="96"/>
      <c r="F102" s="13"/>
      <c r="G102" s="14"/>
    </row>
    <row r="103" spans="2:7" x14ac:dyDescent="0.25">
      <c r="B103" s="97"/>
      <c r="C103" s="96"/>
      <c r="D103" s="96"/>
      <c r="E103" s="96"/>
      <c r="F103" s="15"/>
      <c r="G103" s="16"/>
    </row>
    <row r="104" spans="2:7" x14ac:dyDescent="0.25">
      <c r="B104" s="97">
        <v>29</v>
      </c>
      <c r="C104" s="96" t="s">
        <v>56</v>
      </c>
      <c r="D104" s="96"/>
      <c r="E104" s="96"/>
      <c r="F104" s="11"/>
      <c r="G104" s="12"/>
    </row>
    <row r="105" spans="2:7" x14ac:dyDescent="0.25">
      <c r="B105" s="97"/>
      <c r="C105" s="96"/>
      <c r="D105" s="96"/>
      <c r="E105" s="96"/>
      <c r="F105" s="13"/>
      <c r="G105" s="14"/>
    </row>
    <row r="106" spans="2:7" x14ac:dyDescent="0.25">
      <c r="B106" s="97"/>
      <c r="C106" s="96"/>
      <c r="D106" s="96"/>
      <c r="E106" s="96"/>
      <c r="F106" s="13"/>
      <c r="G106" s="14"/>
    </row>
    <row r="107" spans="2:7" x14ac:dyDescent="0.25">
      <c r="B107" s="97"/>
      <c r="C107" s="96"/>
      <c r="D107" s="96"/>
      <c r="E107" s="96"/>
      <c r="F107" s="13"/>
      <c r="G107" s="14"/>
    </row>
    <row r="108" spans="2:7" x14ac:dyDescent="0.25">
      <c r="B108" s="97"/>
      <c r="C108" s="96"/>
      <c r="D108" s="96"/>
      <c r="E108" s="96"/>
      <c r="F108" s="15"/>
      <c r="G108" s="16"/>
    </row>
    <row r="109" spans="2:7" x14ac:dyDescent="0.25">
      <c r="B109" s="97">
        <v>30</v>
      </c>
      <c r="C109" s="96" t="s">
        <v>57</v>
      </c>
      <c r="D109" s="96"/>
      <c r="E109" s="96"/>
      <c r="F109" s="11"/>
      <c r="G109" s="12"/>
    </row>
    <row r="110" spans="2:7" x14ac:dyDescent="0.25">
      <c r="B110" s="97"/>
      <c r="C110" s="96"/>
      <c r="D110" s="96"/>
      <c r="E110" s="96"/>
      <c r="F110" s="13"/>
      <c r="G110" s="14"/>
    </row>
    <row r="111" spans="2:7" x14ac:dyDescent="0.25">
      <c r="B111" s="97"/>
      <c r="C111" s="96"/>
      <c r="D111" s="96"/>
      <c r="E111" s="96"/>
      <c r="F111" s="13"/>
      <c r="G111" s="14"/>
    </row>
    <row r="112" spans="2:7" x14ac:dyDescent="0.25">
      <c r="B112" s="97"/>
      <c r="C112" s="96"/>
      <c r="D112" s="96"/>
      <c r="E112" s="96"/>
      <c r="F112" s="13"/>
      <c r="G112" s="14"/>
    </row>
    <row r="113" spans="2:7" x14ac:dyDescent="0.25">
      <c r="B113" s="97"/>
      <c r="C113" s="96"/>
      <c r="D113" s="96"/>
      <c r="E113" s="96"/>
      <c r="F113" s="15"/>
      <c r="G113" s="16"/>
    </row>
    <row r="114" spans="2:7" x14ac:dyDescent="0.25">
      <c r="B114" s="97">
        <v>31</v>
      </c>
      <c r="C114" s="96" t="s">
        <v>58</v>
      </c>
      <c r="D114" s="96"/>
      <c r="E114" s="96"/>
      <c r="F114" s="11"/>
      <c r="G114" s="12"/>
    </row>
    <row r="115" spans="2:7" x14ac:dyDescent="0.25">
      <c r="B115" s="97"/>
      <c r="C115" s="96"/>
      <c r="D115" s="96"/>
      <c r="E115" s="96"/>
      <c r="F115" s="13"/>
      <c r="G115" s="14"/>
    </row>
    <row r="116" spans="2:7" x14ac:dyDescent="0.25">
      <c r="B116" s="97"/>
      <c r="C116" s="96"/>
      <c r="D116" s="96"/>
      <c r="E116" s="96"/>
      <c r="F116" s="13"/>
      <c r="G116" s="14"/>
    </row>
    <row r="117" spans="2:7" x14ac:dyDescent="0.25">
      <c r="B117" s="97"/>
      <c r="C117" s="96"/>
      <c r="D117" s="96"/>
      <c r="E117" s="96"/>
      <c r="F117" s="13"/>
      <c r="G117" s="14"/>
    </row>
    <row r="118" spans="2:7" x14ac:dyDescent="0.25">
      <c r="B118" s="97"/>
      <c r="C118" s="96"/>
      <c r="D118" s="96"/>
      <c r="E118" s="96"/>
      <c r="F118" s="15"/>
      <c r="G118" s="16"/>
    </row>
    <row r="119" spans="2:7" x14ac:dyDescent="0.25">
      <c r="B119" s="97">
        <v>32</v>
      </c>
      <c r="C119" s="96" t="s">
        <v>59</v>
      </c>
      <c r="D119" s="96"/>
      <c r="E119" s="96"/>
      <c r="F119" s="11"/>
      <c r="G119" s="12"/>
    </row>
    <row r="120" spans="2:7" x14ac:dyDescent="0.25">
      <c r="B120" s="97"/>
      <c r="C120" s="96"/>
      <c r="D120" s="96"/>
      <c r="E120" s="96"/>
      <c r="F120" s="13"/>
      <c r="G120" s="14"/>
    </row>
    <row r="121" spans="2:7" x14ac:dyDescent="0.25">
      <c r="B121" s="97"/>
      <c r="C121" s="96"/>
      <c r="D121" s="96"/>
      <c r="E121" s="96"/>
      <c r="F121" s="15"/>
      <c r="G121" s="16"/>
    </row>
    <row r="122" spans="2:7" x14ac:dyDescent="0.25">
      <c r="B122" s="97">
        <v>33</v>
      </c>
      <c r="C122" s="96" t="s">
        <v>60</v>
      </c>
      <c r="D122" s="96"/>
      <c r="E122" s="96"/>
      <c r="F122" s="11"/>
      <c r="G122" s="12"/>
    </row>
    <row r="123" spans="2:7" x14ac:dyDescent="0.25">
      <c r="B123" s="97"/>
      <c r="C123" s="96"/>
      <c r="D123" s="96"/>
      <c r="E123" s="96"/>
      <c r="F123" s="13"/>
      <c r="G123" s="14"/>
    </row>
    <row r="124" spans="2:7" x14ac:dyDescent="0.25">
      <c r="B124" s="97"/>
      <c r="C124" s="96"/>
      <c r="D124" s="96"/>
      <c r="E124" s="96"/>
      <c r="F124" s="15"/>
      <c r="G124" s="16"/>
    </row>
    <row r="125" spans="2:7" x14ac:dyDescent="0.25">
      <c r="B125" s="7">
        <v>34</v>
      </c>
      <c r="C125" s="98" t="s">
        <v>61</v>
      </c>
      <c r="D125" s="98"/>
      <c r="E125" s="98"/>
      <c r="F125" s="17"/>
      <c r="G125" s="18"/>
    </row>
    <row r="126" spans="2:7" x14ac:dyDescent="0.25">
      <c r="B126" s="97">
        <v>35</v>
      </c>
      <c r="C126" s="94" t="s">
        <v>62</v>
      </c>
      <c r="D126" s="94"/>
      <c r="E126" s="94"/>
      <c r="F126" s="11"/>
      <c r="G126" s="12"/>
    </row>
    <row r="127" spans="2:7" x14ac:dyDescent="0.25">
      <c r="B127" s="97"/>
      <c r="C127" s="94"/>
      <c r="D127" s="94"/>
      <c r="E127" s="94"/>
      <c r="F127" s="13"/>
      <c r="G127" s="14"/>
    </row>
    <row r="128" spans="2:7" x14ac:dyDescent="0.25">
      <c r="B128" s="97"/>
      <c r="C128" s="94"/>
      <c r="D128" s="94"/>
      <c r="E128" s="94"/>
      <c r="F128" s="15"/>
      <c r="G128" s="16"/>
    </row>
    <row r="129" spans="2:7" x14ac:dyDescent="0.25"/>
    <row r="130" spans="2:7" ht="18.75" x14ac:dyDescent="0.25">
      <c r="B130" s="68" t="s">
        <v>87</v>
      </c>
      <c r="C130" s="69"/>
      <c r="D130" s="69"/>
      <c r="E130" s="69"/>
      <c r="F130" s="69"/>
      <c r="G130" s="69"/>
    </row>
    <row r="131" spans="2:7" x14ac:dyDescent="0.25">
      <c r="B131" s="6">
        <v>36</v>
      </c>
      <c r="C131" s="70" t="s">
        <v>84</v>
      </c>
      <c r="D131" s="71"/>
      <c r="E131" s="71"/>
      <c r="F131" s="72"/>
      <c r="G131" s="7"/>
    </row>
    <row r="132" spans="2:7" x14ac:dyDescent="0.25">
      <c r="B132" s="91">
        <v>37</v>
      </c>
      <c r="C132" s="73" t="s">
        <v>85</v>
      </c>
      <c r="D132" s="74"/>
      <c r="E132" s="74"/>
      <c r="F132" s="75"/>
      <c r="G132" s="7"/>
    </row>
    <row r="133" spans="2:7" x14ac:dyDescent="0.25">
      <c r="B133" s="92"/>
      <c r="C133" s="76"/>
      <c r="D133" s="77"/>
      <c r="E133" s="77"/>
      <c r="F133" s="78"/>
      <c r="G133" s="7"/>
    </row>
    <row r="134" spans="2:7" x14ac:dyDescent="0.25">
      <c r="B134" s="93"/>
      <c r="C134" s="79"/>
      <c r="D134" s="80"/>
      <c r="E134" s="80"/>
      <c r="F134" s="81"/>
      <c r="G134" s="7"/>
    </row>
    <row r="135" spans="2:7" x14ac:dyDescent="0.25">
      <c r="B135" s="91">
        <v>38</v>
      </c>
      <c r="C135" s="73" t="s">
        <v>2</v>
      </c>
      <c r="D135" s="74"/>
      <c r="E135" s="74"/>
      <c r="F135" s="75"/>
      <c r="G135" s="7"/>
    </row>
    <row r="136" spans="2:7" x14ac:dyDescent="0.25">
      <c r="B136" s="92"/>
      <c r="C136" s="76"/>
      <c r="D136" s="77"/>
      <c r="E136" s="77"/>
      <c r="F136" s="78"/>
      <c r="G136" s="7"/>
    </row>
    <row r="137" spans="2:7" x14ac:dyDescent="0.25">
      <c r="B137" s="93"/>
      <c r="C137" s="79"/>
      <c r="D137" s="80"/>
      <c r="E137" s="80"/>
      <c r="F137" s="81"/>
      <c r="G137" s="7"/>
    </row>
    <row r="138" spans="2:7" x14ac:dyDescent="0.25">
      <c r="B138" s="6">
        <v>39</v>
      </c>
      <c r="C138" s="70" t="s">
        <v>86</v>
      </c>
      <c r="D138" s="71"/>
      <c r="E138" s="71"/>
      <c r="F138" s="72"/>
      <c r="G138" s="7"/>
    </row>
    <row r="139" spans="2:7" x14ac:dyDescent="0.25">
      <c r="B139" s="91">
        <v>40</v>
      </c>
      <c r="C139" s="82" t="s">
        <v>131</v>
      </c>
      <c r="D139" s="83"/>
      <c r="E139" s="83"/>
      <c r="F139" s="84"/>
      <c r="G139" s="7"/>
    </row>
    <row r="140" spans="2:7" x14ac:dyDescent="0.25">
      <c r="B140" s="92"/>
      <c r="C140" s="85"/>
      <c r="D140" s="86"/>
      <c r="E140" s="86"/>
      <c r="F140" s="87"/>
      <c r="G140" s="7"/>
    </row>
    <row r="141" spans="2:7" x14ac:dyDescent="0.25">
      <c r="B141" s="92"/>
      <c r="C141" s="85"/>
      <c r="D141" s="86"/>
      <c r="E141" s="86"/>
      <c r="F141" s="87"/>
      <c r="G141" s="7"/>
    </row>
    <row r="142" spans="2:7" x14ac:dyDescent="0.25">
      <c r="B142" s="93"/>
      <c r="C142" s="88"/>
      <c r="D142" s="89"/>
      <c r="E142" s="89"/>
      <c r="F142" s="90"/>
      <c r="G142" s="7"/>
    </row>
    <row r="143" spans="2:7" x14ac:dyDescent="0.25"/>
    <row r="144" spans="2:7" ht="18.75" x14ac:dyDescent="0.25">
      <c r="B144" s="68" t="s">
        <v>88</v>
      </c>
      <c r="C144" s="69"/>
      <c r="D144" s="69"/>
      <c r="E144" s="69"/>
      <c r="F144" s="69"/>
      <c r="G144" s="69"/>
    </row>
    <row r="145" spans="2:7" x14ac:dyDescent="0.25">
      <c r="B145" s="6">
        <v>41</v>
      </c>
      <c r="C145" s="95" t="s">
        <v>84</v>
      </c>
      <c r="D145" s="95"/>
      <c r="E145" s="95"/>
      <c r="F145" s="95"/>
      <c r="G145" s="7"/>
    </row>
    <row r="146" spans="2:7" x14ac:dyDescent="0.25">
      <c r="B146" s="91">
        <v>42</v>
      </c>
      <c r="C146" s="94" t="s">
        <v>85</v>
      </c>
      <c r="D146" s="94"/>
      <c r="E146" s="94"/>
      <c r="F146" s="94"/>
      <c r="G146" s="7"/>
    </row>
    <row r="147" spans="2:7" x14ac:dyDescent="0.25">
      <c r="B147" s="92"/>
      <c r="C147" s="94"/>
      <c r="D147" s="94"/>
      <c r="E147" s="94"/>
      <c r="F147" s="94"/>
      <c r="G147" s="7"/>
    </row>
    <row r="148" spans="2:7" x14ac:dyDescent="0.25">
      <c r="B148" s="93"/>
      <c r="C148" s="94"/>
      <c r="D148" s="94"/>
      <c r="E148" s="94"/>
      <c r="F148" s="94"/>
      <c r="G148" s="7"/>
    </row>
    <row r="149" spans="2:7" x14ac:dyDescent="0.25">
      <c r="B149" s="91">
        <v>43</v>
      </c>
      <c r="C149" s="94" t="s">
        <v>92</v>
      </c>
      <c r="D149" s="94"/>
      <c r="E149" s="94"/>
      <c r="F149" s="94"/>
      <c r="G149" s="7"/>
    </row>
    <row r="150" spans="2:7" x14ac:dyDescent="0.25">
      <c r="B150" s="92"/>
      <c r="C150" s="94"/>
      <c r="D150" s="94"/>
      <c r="E150" s="94"/>
      <c r="F150" s="94"/>
      <c r="G150" s="7"/>
    </row>
    <row r="151" spans="2:7" x14ac:dyDescent="0.25">
      <c r="B151" s="92"/>
      <c r="C151" s="94"/>
      <c r="D151" s="94"/>
      <c r="E151" s="94"/>
      <c r="F151" s="94"/>
      <c r="G151" s="7"/>
    </row>
    <row r="152" spans="2:7" x14ac:dyDescent="0.25">
      <c r="B152" s="93"/>
      <c r="C152" s="94"/>
      <c r="D152" s="94"/>
      <c r="E152" s="94"/>
      <c r="F152" s="94"/>
      <c r="G152" s="7"/>
    </row>
    <row r="153" spans="2:7" x14ac:dyDescent="0.25"/>
    <row r="154" spans="2:7" ht="18.75" x14ac:dyDescent="0.25">
      <c r="B154" s="68" t="s">
        <v>101</v>
      </c>
      <c r="C154" s="69"/>
      <c r="D154" s="69"/>
      <c r="E154" s="69"/>
      <c r="F154" s="69"/>
      <c r="G154" s="69"/>
    </row>
    <row r="155" spans="2:7" ht="12" customHeight="1" x14ac:dyDescent="0.25">
      <c r="B155" s="6">
        <v>44</v>
      </c>
      <c r="C155" s="52" t="s">
        <v>314</v>
      </c>
      <c r="D155" s="52"/>
      <c r="E155" s="52"/>
      <c r="F155" s="52"/>
      <c r="G155" s="7"/>
    </row>
    <row r="156" spans="2:7" ht="12" customHeight="1" x14ac:dyDescent="0.25">
      <c r="B156" s="6">
        <v>45</v>
      </c>
      <c r="C156" s="52" t="s">
        <v>315</v>
      </c>
      <c r="D156" s="52"/>
      <c r="E156" s="52"/>
      <c r="F156" s="52"/>
      <c r="G156" s="7"/>
    </row>
    <row r="157" spans="2:7" ht="12" customHeight="1" x14ac:dyDescent="0.25">
      <c r="B157" s="6">
        <v>46</v>
      </c>
      <c r="C157" s="52" t="s">
        <v>316</v>
      </c>
      <c r="D157" s="52"/>
      <c r="E157" s="52"/>
      <c r="F157" s="52"/>
      <c r="G157" s="7"/>
    </row>
    <row r="158" spans="2:7" ht="12" customHeight="1" x14ac:dyDescent="0.25">
      <c r="B158" s="6">
        <v>47</v>
      </c>
      <c r="C158" s="52" t="s">
        <v>317</v>
      </c>
      <c r="D158" s="52"/>
      <c r="E158" s="52"/>
      <c r="F158" s="52"/>
      <c r="G158" s="7"/>
    </row>
    <row r="159" spans="2:7" x14ac:dyDescent="0.25"/>
    <row r="160" spans="2:7" ht="18.75" x14ac:dyDescent="0.25">
      <c r="B160" s="68" t="s">
        <v>102</v>
      </c>
      <c r="C160" s="69"/>
      <c r="D160" s="69"/>
      <c r="E160" s="69"/>
      <c r="F160" s="69"/>
      <c r="G160" s="69"/>
    </row>
    <row r="161" spans="2:7" ht="12" customHeight="1" x14ac:dyDescent="0.25">
      <c r="B161" s="145" t="s">
        <v>350</v>
      </c>
      <c r="C161" s="146"/>
      <c r="D161" s="146"/>
      <c r="E161" s="146"/>
      <c r="F161" s="146"/>
      <c r="G161" s="147"/>
    </row>
    <row r="162" spans="2:7" ht="12" customHeight="1" x14ac:dyDescent="0.25">
      <c r="B162" s="148"/>
      <c r="C162" s="149"/>
      <c r="D162" s="149"/>
      <c r="E162" s="149"/>
      <c r="F162" s="149"/>
      <c r="G162" s="150"/>
    </row>
    <row r="163" spans="2:7" ht="12" customHeight="1" x14ac:dyDescent="0.25">
      <c r="B163" s="148"/>
      <c r="C163" s="149"/>
      <c r="D163" s="149"/>
      <c r="E163" s="149"/>
      <c r="F163" s="149"/>
      <c r="G163" s="150"/>
    </row>
    <row r="164" spans="2:7" ht="12" customHeight="1" x14ac:dyDescent="0.25">
      <c r="B164" s="151"/>
      <c r="C164" s="152"/>
      <c r="D164" s="152"/>
      <c r="E164" s="152"/>
      <c r="F164" s="152"/>
      <c r="G164" s="153"/>
    </row>
    <row r="165" spans="2:7" x14ac:dyDescent="0.25">
      <c r="B165" s="6">
        <v>48</v>
      </c>
      <c r="C165" s="52" t="s">
        <v>103</v>
      </c>
      <c r="D165" s="52"/>
      <c r="E165" s="52"/>
      <c r="F165" s="19"/>
      <c r="G165" s="18"/>
    </row>
    <row r="166" spans="2:7" x14ac:dyDescent="0.25">
      <c r="B166" s="6">
        <v>49</v>
      </c>
      <c r="C166" s="52" t="s">
        <v>104</v>
      </c>
      <c r="D166" s="52"/>
      <c r="E166" s="52"/>
      <c r="F166" s="19"/>
      <c r="G166" s="18"/>
    </row>
    <row r="167" spans="2:7" x14ac:dyDescent="0.25">
      <c r="B167" s="6">
        <v>50</v>
      </c>
      <c r="C167" s="52" t="s">
        <v>105</v>
      </c>
      <c r="D167" s="52"/>
      <c r="E167" s="52"/>
      <c r="F167" s="19"/>
      <c r="G167" s="18"/>
    </row>
    <row r="168" spans="2:7" x14ac:dyDescent="0.25">
      <c r="B168" s="51">
        <v>51</v>
      </c>
      <c r="C168" s="52" t="s">
        <v>106</v>
      </c>
      <c r="D168" s="52"/>
      <c r="E168" s="52"/>
      <c r="F168" s="20"/>
      <c r="G168" s="12"/>
    </row>
    <row r="169" spans="2:7" x14ac:dyDescent="0.25">
      <c r="B169" s="51"/>
      <c r="C169" s="52"/>
      <c r="D169" s="52"/>
      <c r="E169" s="52"/>
      <c r="F169" s="22"/>
      <c r="G169" s="16"/>
    </row>
    <row r="170" spans="2:7" x14ac:dyDescent="0.25"/>
    <row r="171" spans="2:7" ht="18.75" x14ac:dyDescent="0.25">
      <c r="B171" s="68" t="s">
        <v>107</v>
      </c>
      <c r="C171" s="69"/>
      <c r="D171" s="69"/>
      <c r="E171" s="69"/>
      <c r="F171" s="69"/>
      <c r="G171" s="69"/>
    </row>
    <row r="172" spans="2:7" x14ac:dyDescent="0.25">
      <c r="B172" s="6">
        <v>52</v>
      </c>
      <c r="C172" s="52" t="s">
        <v>103</v>
      </c>
      <c r="D172" s="52"/>
      <c r="E172" s="52"/>
      <c r="F172" s="52"/>
      <c r="G172" s="7"/>
    </row>
    <row r="173" spans="2:7" x14ac:dyDescent="0.25"/>
    <row r="174" spans="2:7" ht="18.75" x14ac:dyDescent="0.25">
      <c r="B174" s="68" t="s">
        <v>128</v>
      </c>
      <c r="C174" s="69"/>
      <c r="D174" s="69"/>
      <c r="E174" s="69"/>
      <c r="F174" s="69"/>
      <c r="G174" s="69"/>
    </row>
    <row r="175" spans="2:7" x14ac:dyDescent="0.25">
      <c r="B175" s="6">
        <v>53</v>
      </c>
      <c r="C175" s="131" t="s">
        <v>108</v>
      </c>
      <c r="D175" s="131"/>
      <c r="E175" s="131"/>
      <c r="F175" s="131"/>
      <c r="G175" s="7"/>
    </row>
    <row r="176" spans="2:7" x14ac:dyDescent="0.25">
      <c r="B176" s="6">
        <v>54</v>
      </c>
      <c r="C176" s="95" t="s">
        <v>103</v>
      </c>
      <c r="D176" s="95"/>
      <c r="E176" s="95"/>
      <c r="F176" s="95"/>
      <c r="G176" s="7"/>
    </row>
    <row r="177" spans="2:7" x14ac:dyDescent="0.25">
      <c r="B177" s="6">
        <v>55</v>
      </c>
      <c r="C177" s="95" t="s">
        <v>109</v>
      </c>
      <c r="D177" s="95"/>
      <c r="E177" s="95"/>
      <c r="F177" s="95"/>
      <c r="G177" s="7"/>
    </row>
    <row r="178" spans="2:7" x14ac:dyDescent="0.25">
      <c r="B178" s="91">
        <v>56</v>
      </c>
      <c r="C178" s="52" t="s">
        <v>110</v>
      </c>
      <c r="D178" s="52"/>
      <c r="E178" s="52"/>
      <c r="F178" s="52"/>
      <c r="G178" s="8"/>
    </row>
    <row r="179" spans="2:7" x14ac:dyDescent="0.25">
      <c r="B179" s="93"/>
      <c r="C179" s="52"/>
      <c r="D179" s="52"/>
      <c r="E179" s="52"/>
      <c r="F179" s="52"/>
      <c r="G179" s="10"/>
    </row>
    <row r="180" spans="2:7" x14ac:dyDescent="0.25">
      <c r="B180" s="51">
        <v>57</v>
      </c>
      <c r="C180" s="132" t="s">
        <v>111</v>
      </c>
      <c r="D180" s="132"/>
      <c r="E180" s="97" t="s">
        <v>112</v>
      </c>
      <c r="F180" s="97"/>
      <c r="G180" s="8"/>
    </row>
    <row r="181" spans="2:7" x14ac:dyDescent="0.25">
      <c r="B181" s="51"/>
      <c r="C181" s="132"/>
      <c r="D181" s="132"/>
      <c r="E181" s="97"/>
      <c r="F181" s="97"/>
      <c r="G181" s="10"/>
    </row>
    <row r="182" spans="2:7" x14ac:dyDescent="0.25">
      <c r="B182" s="51"/>
      <c r="C182" s="132"/>
      <c r="D182" s="132"/>
      <c r="E182" s="97" t="s">
        <v>113</v>
      </c>
      <c r="F182" s="97"/>
      <c r="G182" s="8"/>
    </row>
    <row r="183" spans="2:7" x14ac:dyDescent="0.25">
      <c r="B183" s="51"/>
      <c r="C183" s="132"/>
      <c r="D183" s="132"/>
      <c r="E183" s="97"/>
      <c r="F183" s="97"/>
      <c r="G183" s="10"/>
    </row>
    <row r="184" spans="2:7" x14ac:dyDescent="0.25">
      <c r="B184" s="51"/>
      <c r="C184" s="132"/>
      <c r="D184" s="132"/>
      <c r="E184" s="97" t="s">
        <v>114</v>
      </c>
      <c r="F184" s="97"/>
      <c r="G184" s="8"/>
    </row>
    <row r="185" spans="2:7" x14ac:dyDescent="0.25">
      <c r="B185" s="51"/>
      <c r="C185" s="132"/>
      <c r="D185" s="132"/>
      <c r="E185" s="97"/>
      <c r="F185" s="97"/>
      <c r="G185" s="10"/>
    </row>
    <row r="186" spans="2:7" x14ac:dyDescent="0.25">
      <c r="B186" s="51"/>
      <c r="C186" s="132"/>
      <c r="D186" s="132"/>
      <c r="E186" s="97" t="s">
        <v>115</v>
      </c>
      <c r="F186" s="97"/>
      <c r="G186" s="8"/>
    </row>
    <row r="187" spans="2:7" x14ac:dyDescent="0.25">
      <c r="B187" s="51"/>
      <c r="C187" s="132"/>
      <c r="D187" s="132"/>
      <c r="E187" s="97"/>
      <c r="F187" s="97"/>
      <c r="G187" s="10"/>
    </row>
    <row r="188" spans="2:7" x14ac:dyDescent="0.25">
      <c r="B188" s="51"/>
      <c r="C188" s="132"/>
      <c r="D188" s="132"/>
      <c r="E188" s="97" t="s">
        <v>116</v>
      </c>
      <c r="F188" s="97"/>
      <c r="G188" s="8"/>
    </row>
    <row r="189" spans="2:7" x14ac:dyDescent="0.25">
      <c r="B189" s="51"/>
      <c r="C189" s="132"/>
      <c r="D189" s="132"/>
      <c r="E189" s="97"/>
      <c r="F189" s="97"/>
      <c r="G189" s="10"/>
    </row>
    <row r="190" spans="2:7" x14ac:dyDescent="0.25">
      <c r="B190" s="51"/>
      <c r="C190" s="132"/>
      <c r="D190" s="132"/>
      <c r="E190" s="97" t="s">
        <v>117</v>
      </c>
      <c r="F190" s="97"/>
      <c r="G190" s="8"/>
    </row>
    <row r="191" spans="2:7" x14ac:dyDescent="0.25">
      <c r="B191" s="51"/>
      <c r="C191" s="132"/>
      <c r="D191" s="132"/>
      <c r="E191" s="97"/>
      <c r="F191" s="97"/>
      <c r="G191" s="10"/>
    </row>
    <row r="192" spans="2:7" x14ac:dyDescent="0.25">
      <c r="B192" s="51"/>
      <c r="C192" s="132"/>
      <c r="D192" s="132"/>
      <c r="E192" s="97" t="s">
        <v>118</v>
      </c>
      <c r="F192" s="97"/>
      <c r="G192" s="8"/>
    </row>
    <row r="193" spans="2:7" x14ac:dyDescent="0.25">
      <c r="B193" s="51"/>
      <c r="C193" s="132"/>
      <c r="D193" s="132"/>
      <c r="E193" s="97"/>
      <c r="F193" s="97"/>
      <c r="G193" s="10"/>
    </row>
    <row r="194" spans="2:7" x14ac:dyDescent="0.25">
      <c r="B194" s="51"/>
      <c r="C194" s="132"/>
      <c r="D194" s="132"/>
      <c r="E194" s="97" t="s">
        <v>119</v>
      </c>
      <c r="F194" s="97"/>
      <c r="G194" s="8"/>
    </row>
    <row r="195" spans="2:7" x14ac:dyDescent="0.25">
      <c r="B195" s="51"/>
      <c r="C195" s="132"/>
      <c r="D195" s="132"/>
      <c r="E195" s="97"/>
      <c r="F195" s="97"/>
      <c r="G195" s="10"/>
    </row>
    <row r="196" spans="2:7" x14ac:dyDescent="0.25"/>
    <row r="197" spans="2:7" x14ac:dyDescent="0.25">
      <c r="B197" s="51">
        <v>58</v>
      </c>
      <c r="C197" s="52" t="s">
        <v>120</v>
      </c>
      <c r="D197" s="52"/>
      <c r="E197" s="52"/>
      <c r="F197" s="20"/>
      <c r="G197" s="12"/>
    </row>
    <row r="198" spans="2:7" x14ac:dyDescent="0.25">
      <c r="B198" s="51"/>
      <c r="C198" s="52"/>
      <c r="D198" s="52"/>
      <c r="E198" s="52"/>
      <c r="F198" s="21"/>
      <c r="G198" s="14"/>
    </row>
    <row r="199" spans="2:7" x14ac:dyDescent="0.25">
      <c r="B199" s="51"/>
      <c r="C199" s="52"/>
      <c r="D199" s="52"/>
      <c r="E199" s="52"/>
      <c r="F199" s="21"/>
      <c r="G199" s="14"/>
    </row>
    <row r="200" spans="2:7" x14ac:dyDescent="0.25">
      <c r="B200" s="51"/>
      <c r="C200" s="52"/>
      <c r="D200" s="52"/>
      <c r="E200" s="52"/>
      <c r="F200" s="21"/>
      <c r="G200" s="14"/>
    </row>
    <row r="201" spans="2:7" x14ac:dyDescent="0.25">
      <c r="B201" s="51"/>
      <c r="C201" s="52"/>
      <c r="D201" s="52"/>
      <c r="E201" s="52"/>
      <c r="F201" s="22"/>
      <c r="G201" s="16"/>
    </row>
    <row r="202" spans="2:7" x14ac:dyDescent="0.25">
      <c r="B202" s="51">
        <v>59</v>
      </c>
      <c r="C202" s="133" t="s">
        <v>349</v>
      </c>
      <c r="D202" s="52"/>
      <c r="E202" s="52"/>
      <c r="F202" s="20"/>
      <c r="G202" s="12"/>
    </row>
    <row r="203" spans="2:7" x14ac:dyDescent="0.25">
      <c r="B203" s="51"/>
      <c r="C203" s="52"/>
      <c r="D203" s="52"/>
      <c r="E203" s="52"/>
      <c r="F203" s="21"/>
      <c r="G203" s="14"/>
    </row>
    <row r="204" spans="2:7" x14ac:dyDescent="0.25">
      <c r="B204" s="51"/>
      <c r="C204" s="52"/>
      <c r="D204" s="52"/>
      <c r="E204" s="52"/>
      <c r="F204" s="21"/>
      <c r="G204" s="14"/>
    </row>
    <row r="205" spans="2:7" x14ac:dyDescent="0.25">
      <c r="B205" s="51"/>
      <c r="C205" s="52"/>
      <c r="D205" s="52"/>
      <c r="E205" s="52"/>
      <c r="F205" s="21"/>
      <c r="G205" s="14"/>
    </row>
    <row r="206" spans="2:7" x14ac:dyDescent="0.25">
      <c r="B206" s="51"/>
      <c r="C206" s="52"/>
      <c r="D206" s="52"/>
      <c r="E206" s="52"/>
      <c r="F206" s="22"/>
      <c r="G206" s="16"/>
    </row>
    <row r="207" spans="2:7" x14ac:dyDescent="0.25">
      <c r="B207" s="51">
        <v>60</v>
      </c>
      <c r="C207" s="52" t="s">
        <v>121</v>
      </c>
      <c r="D207" s="52"/>
      <c r="E207" s="52"/>
      <c r="F207" s="20"/>
      <c r="G207" s="12"/>
    </row>
    <row r="208" spans="2:7" x14ac:dyDescent="0.25">
      <c r="B208" s="51"/>
      <c r="C208" s="52"/>
      <c r="D208" s="52"/>
      <c r="E208" s="52"/>
      <c r="F208" s="21"/>
      <c r="G208" s="14"/>
    </row>
    <row r="209" spans="2:7" x14ac:dyDescent="0.25">
      <c r="B209" s="51"/>
      <c r="C209" s="52"/>
      <c r="D209" s="52"/>
      <c r="E209" s="52"/>
      <c r="F209" s="21"/>
      <c r="G209" s="14"/>
    </row>
    <row r="210" spans="2:7" x14ac:dyDescent="0.25">
      <c r="B210" s="51"/>
      <c r="C210" s="52"/>
      <c r="D210" s="52"/>
      <c r="E210" s="52"/>
      <c r="F210" s="21"/>
      <c r="G210" s="14"/>
    </row>
    <row r="211" spans="2:7" x14ac:dyDescent="0.25">
      <c r="B211" s="51"/>
      <c r="C211" s="52"/>
      <c r="D211" s="52"/>
      <c r="E211" s="52"/>
      <c r="F211" s="22"/>
      <c r="G211" s="16"/>
    </row>
    <row r="212" spans="2:7" x14ac:dyDescent="0.25">
      <c r="B212" s="51">
        <v>61</v>
      </c>
      <c r="C212" s="52" t="s">
        <v>122</v>
      </c>
      <c r="D212" s="52"/>
      <c r="E212" s="52"/>
      <c r="F212" s="20"/>
      <c r="G212" s="12"/>
    </row>
    <row r="213" spans="2:7" x14ac:dyDescent="0.25">
      <c r="B213" s="51"/>
      <c r="C213" s="52"/>
      <c r="D213" s="52"/>
      <c r="E213" s="52"/>
      <c r="F213" s="22"/>
      <c r="G213" s="16"/>
    </row>
    <row r="214" spans="2:7" x14ac:dyDescent="0.25"/>
    <row r="215" spans="2:7" ht="12" customHeight="1" x14ac:dyDescent="0.25">
      <c r="B215" s="135" t="s">
        <v>129</v>
      </c>
      <c r="C215" s="136"/>
      <c r="D215" s="136"/>
      <c r="E215" s="136"/>
      <c r="F215" s="136"/>
      <c r="G215" s="137"/>
    </row>
    <row r="216" spans="2:7" ht="12" customHeight="1" x14ac:dyDescent="0.25">
      <c r="B216" s="138"/>
      <c r="C216" s="139"/>
      <c r="D216" s="139"/>
      <c r="E216" s="139"/>
      <c r="F216" s="139"/>
      <c r="G216" s="140"/>
    </row>
    <row r="217" spans="2:7" ht="12" customHeight="1" x14ac:dyDescent="0.25">
      <c r="B217" s="138"/>
      <c r="C217" s="139"/>
      <c r="D217" s="139"/>
      <c r="E217" s="139"/>
      <c r="F217" s="139"/>
      <c r="G217" s="140"/>
    </row>
    <row r="218" spans="2:7" ht="12" customHeight="1" x14ac:dyDescent="0.25">
      <c r="B218" s="141"/>
      <c r="C218" s="142"/>
      <c r="D218" s="142"/>
      <c r="E218" s="142"/>
      <c r="F218" s="142"/>
      <c r="G218" s="143"/>
    </row>
    <row r="219" spans="2:7" x14ac:dyDescent="0.25">
      <c r="B219" s="51">
        <v>62</v>
      </c>
      <c r="C219" s="52" t="s">
        <v>123</v>
      </c>
      <c r="D219" s="52"/>
      <c r="E219" s="52"/>
      <c r="F219" s="20"/>
      <c r="G219" s="12"/>
    </row>
    <row r="220" spans="2:7" x14ac:dyDescent="0.25">
      <c r="B220" s="51"/>
      <c r="C220" s="52"/>
      <c r="D220" s="52"/>
      <c r="E220" s="52"/>
      <c r="F220" s="21"/>
      <c r="G220" s="14"/>
    </row>
    <row r="221" spans="2:7" x14ac:dyDescent="0.25">
      <c r="B221" s="51"/>
      <c r="C221" s="52"/>
      <c r="D221" s="52"/>
      <c r="E221" s="52"/>
      <c r="F221" s="21"/>
      <c r="G221" s="14"/>
    </row>
    <row r="222" spans="2:7" x14ac:dyDescent="0.25">
      <c r="B222" s="51"/>
      <c r="C222" s="52"/>
      <c r="D222" s="52"/>
      <c r="E222" s="52"/>
      <c r="F222" s="21"/>
      <c r="G222" s="14"/>
    </row>
    <row r="223" spans="2:7" x14ac:dyDescent="0.25">
      <c r="B223" s="51"/>
      <c r="C223" s="52"/>
      <c r="D223" s="52"/>
      <c r="E223" s="52"/>
      <c r="F223" s="21"/>
      <c r="G223" s="14"/>
    </row>
    <row r="224" spans="2:7" x14ac:dyDescent="0.25">
      <c r="B224" s="51"/>
      <c r="C224" s="52"/>
      <c r="D224" s="52"/>
      <c r="E224" s="52"/>
      <c r="F224" s="22"/>
      <c r="G224" s="16"/>
    </row>
    <row r="225" spans="2:7" x14ac:dyDescent="0.25">
      <c r="B225" s="51">
        <v>63</v>
      </c>
      <c r="C225" s="52" t="s">
        <v>124</v>
      </c>
      <c r="D225" s="52"/>
      <c r="E225" s="52"/>
      <c r="F225" s="20"/>
      <c r="G225" s="12"/>
    </row>
    <row r="226" spans="2:7" x14ac:dyDescent="0.25">
      <c r="B226" s="51"/>
      <c r="C226" s="52"/>
      <c r="D226" s="52"/>
      <c r="E226" s="52"/>
      <c r="F226" s="21"/>
      <c r="G226" s="14"/>
    </row>
    <row r="227" spans="2:7" x14ac:dyDescent="0.25">
      <c r="B227" s="51"/>
      <c r="C227" s="52"/>
      <c r="D227" s="52"/>
      <c r="E227" s="52"/>
      <c r="F227" s="21"/>
      <c r="G227" s="14"/>
    </row>
    <row r="228" spans="2:7" x14ac:dyDescent="0.25">
      <c r="B228" s="51"/>
      <c r="C228" s="52"/>
      <c r="D228" s="52"/>
      <c r="E228" s="52"/>
      <c r="F228" s="21"/>
      <c r="G228" s="14"/>
    </row>
    <row r="229" spans="2:7" x14ac:dyDescent="0.25">
      <c r="B229" s="51"/>
      <c r="C229" s="52"/>
      <c r="D229" s="52"/>
      <c r="E229" s="52"/>
      <c r="F229" s="21"/>
      <c r="G229" s="14"/>
    </row>
    <row r="230" spans="2:7" x14ac:dyDescent="0.25">
      <c r="B230" s="51"/>
      <c r="C230" s="52"/>
      <c r="D230" s="52"/>
      <c r="E230" s="52"/>
      <c r="F230" s="22"/>
      <c r="G230" s="16"/>
    </row>
    <row r="231" spans="2:7" x14ac:dyDescent="0.25"/>
    <row r="232" spans="2:7" ht="18.75" x14ac:dyDescent="0.25">
      <c r="B232" s="68" t="s">
        <v>125</v>
      </c>
      <c r="C232" s="69"/>
      <c r="D232" s="69"/>
      <c r="E232" s="69"/>
      <c r="F232" s="69"/>
      <c r="G232" s="69"/>
    </row>
    <row r="233" spans="2:7" x14ac:dyDescent="0.25">
      <c r="B233" s="6">
        <v>64</v>
      </c>
      <c r="C233" s="134" t="s">
        <v>126</v>
      </c>
      <c r="D233" s="134"/>
      <c r="E233" s="134"/>
      <c r="F233" s="134"/>
      <c r="G233" s="7"/>
    </row>
    <row r="234" spans="2:7" x14ac:dyDescent="0.25">
      <c r="B234" s="6">
        <v>65</v>
      </c>
      <c r="C234" s="98" t="s">
        <v>103</v>
      </c>
      <c r="D234" s="98"/>
      <c r="E234" s="98"/>
      <c r="F234" s="98"/>
      <c r="G234" s="7"/>
    </row>
    <row r="235" spans="2:7" x14ac:dyDescent="0.25">
      <c r="B235" s="6">
        <v>66</v>
      </c>
      <c r="C235" s="98" t="s">
        <v>104</v>
      </c>
      <c r="D235" s="98"/>
      <c r="E235" s="98"/>
      <c r="F235" s="98"/>
      <c r="G235" s="7"/>
    </row>
    <row r="236" spans="2:7" x14ac:dyDescent="0.25">
      <c r="B236" s="51">
        <v>67</v>
      </c>
      <c r="C236" s="98" t="s">
        <v>110</v>
      </c>
      <c r="D236" s="98"/>
      <c r="E236" s="98"/>
      <c r="F236" s="98"/>
      <c r="G236" s="8"/>
    </row>
    <row r="237" spans="2:7" x14ac:dyDescent="0.25">
      <c r="B237" s="51"/>
      <c r="C237" s="98"/>
      <c r="D237" s="98"/>
      <c r="E237" s="98"/>
      <c r="F237" s="98"/>
      <c r="G237" s="10"/>
    </row>
    <row r="238" spans="2:7" x14ac:dyDescent="0.25">
      <c r="B238" s="51">
        <v>68</v>
      </c>
      <c r="C238" s="98" t="s">
        <v>127</v>
      </c>
      <c r="D238" s="98"/>
      <c r="E238" s="98"/>
      <c r="F238" s="98"/>
      <c r="G238" s="8"/>
    </row>
    <row r="239" spans="2:7" x14ac:dyDescent="0.25">
      <c r="B239" s="51"/>
      <c r="C239" s="98"/>
      <c r="D239" s="98"/>
      <c r="E239" s="98"/>
      <c r="F239" s="98"/>
      <c r="G239" s="9"/>
    </row>
    <row r="240" spans="2:7" x14ac:dyDescent="0.25">
      <c r="B240" s="51"/>
      <c r="C240" s="98"/>
      <c r="D240" s="98"/>
      <c r="E240" s="98"/>
      <c r="F240" s="98"/>
      <c r="G240" s="9"/>
    </row>
    <row r="241" spans="2:7" x14ac:dyDescent="0.25">
      <c r="B241" s="51"/>
      <c r="C241" s="98"/>
      <c r="D241" s="98"/>
      <c r="E241" s="98"/>
      <c r="F241" s="98"/>
      <c r="G241" s="10"/>
    </row>
    <row r="242" spans="2:7" x14ac:dyDescent="0.25"/>
    <row r="243" spans="2:7" ht="18.75" x14ac:dyDescent="0.25">
      <c r="B243" s="68" t="s">
        <v>130</v>
      </c>
      <c r="C243" s="69"/>
      <c r="D243" s="69"/>
      <c r="E243" s="69"/>
      <c r="F243" s="69"/>
      <c r="G243" s="69"/>
    </row>
    <row r="244" spans="2:7" x14ac:dyDescent="0.25">
      <c r="B244" s="91">
        <v>69</v>
      </c>
      <c r="C244" s="82" t="s">
        <v>132</v>
      </c>
      <c r="D244" s="83"/>
      <c r="E244" s="83"/>
      <c r="F244" s="84"/>
      <c r="G244" s="8"/>
    </row>
    <row r="245" spans="2:7" x14ac:dyDescent="0.25">
      <c r="B245" s="92"/>
      <c r="C245" s="85"/>
      <c r="D245" s="86"/>
      <c r="E245" s="86"/>
      <c r="F245" s="87"/>
      <c r="G245" s="9"/>
    </row>
    <row r="246" spans="2:7" x14ac:dyDescent="0.25">
      <c r="B246" s="92"/>
      <c r="C246" s="85"/>
      <c r="D246" s="86"/>
      <c r="E246" s="86"/>
      <c r="F246" s="87"/>
      <c r="G246" s="9"/>
    </row>
    <row r="247" spans="2:7" x14ac:dyDescent="0.25">
      <c r="B247" s="92"/>
      <c r="C247" s="85"/>
      <c r="D247" s="86"/>
      <c r="E247" s="86"/>
      <c r="F247" s="87"/>
      <c r="G247" s="9"/>
    </row>
    <row r="248" spans="2:7" x14ac:dyDescent="0.25">
      <c r="B248" s="93"/>
      <c r="C248" s="88"/>
      <c r="D248" s="89"/>
      <c r="E248" s="89"/>
      <c r="F248" s="90"/>
      <c r="G248" s="10"/>
    </row>
    <row r="249" spans="2:7" x14ac:dyDescent="0.25">
      <c r="B249" s="91">
        <v>70</v>
      </c>
      <c r="C249" s="82" t="s">
        <v>133</v>
      </c>
      <c r="D249" s="83"/>
      <c r="E249" s="83"/>
      <c r="F249" s="84"/>
      <c r="G249" s="8"/>
    </row>
    <row r="250" spans="2:7" x14ac:dyDescent="0.25">
      <c r="B250" s="92"/>
      <c r="C250" s="85"/>
      <c r="D250" s="86"/>
      <c r="E250" s="86"/>
      <c r="F250" s="87"/>
      <c r="G250" s="9"/>
    </row>
    <row r="251" spans="2:7" x14ac:dyDescent="0.25">
      <c r="B251" s="92"/>
      <c r="C251" s="85"/>
      <c r="D251" s="86"/>
      <c r="E251" s="86"/>
      <c r="F251" s="87"/>
      <c r="G251" s="9"/>
    </row>
    <row r="252" spans="2:7" x14ac:dyDescent="0.25">
      <c r="B252" s="92"/>
      <c r="C252" s="85"/>
      <c r="D252" s="86"/>
      <c r="E252" s="86"/>
      <c r="F252" s="87"/>
      <c r="G252" s="9"/>
    </row>
    <row r="253" spans="2:7" x14ac:dyDescent="0.25">
      <c r="B253" s="93"/>
      <c r="C253" s="88"/>
      <c r="D253" s="89"/>
      <c r="E253" s="89"/>
      <c r="F253" s="90"/>
      <c r="G253" s="10"/>
    </row>
    <row r="254" spans="2:7" x14ac:dyDescent="0.25">
      <c r="B254" s="91">
        <v>71</v>
      </c>
      <c r="C254" s="82" t="s">
        <v>134</v>
      </c>
      <c r="D254" s="83"/>
      <c r="E254" s="83"/>
      <c r="F254" s="84"/>
      <c r="G254" s="8"/>
    </row>
    <row r="255" spans="2:7" x14ac:dyDescent="0.25">
      <c r="B255" s="92"/>
      <c r="C255" s="85"/>
      <c r="D255" s="86"/>
      <c r="E255" s="86"/>
      <c r="F255" s="87"/>
      <c r="G255" s="9"/>
    </row>
    <row r="256" spans="2:7" x14ac:dyDescent="0.25">
      <c r="B256" s="92"/>
      <c r="C256" s="85"/>
      <c r="D256" s="86"/>
      <c r="E256" s="86"/>
      <c r="F256" s="87"/>
      <c r="G256" s="9"/>
    </row>
    <row r="257" spans="2:7" x14ac:dyDescent="0.25">
      <c r="B257" s="92"/>
      <c r="C257" s="85"/>
      <c r="D257" s="86"/>
      <c r="E257" s="86"/>
      <c r="F257" s="87"/>
      <c r="G257" s="9"/>
    </row>
    <row r="258" spans="2:7" x14ac:dyDescent="0.25">
      <c r="B258" s="93"/>
      <c r="C258" s="88"/>
      <c r="D258" s="89"/>
      <c r="E258" s="89"/>
      <c r="F258" s="90"/>
      <c r="G258" s="10"/>
    </row>
    <row r="259" spans="2:7" x14ac:dyDescent="0.25">
      <c r="B259" s="91">
        <v>72</v>
      </c>
      <c r="C259" s="82" t="s">
        <v>135</v>
      </c>
      <c r="D259" s="83"/>
      <c r="E259" s="83"/>
      <c r="F259" s="84"/>
      <c r="G259" s="8"/>
    </row>
    <row r="260" spans="2:7" x14ac:dyDescent="0.25">
      <c r="B260" s="92"/>
      <c r="C260" s="85"/>
      <c r="D260" s="86"/>
      <c r="E260" s="86"/>
      <c r="F260" s="87"/>
      <c r="G260" s="9"/>
    </row>
    <row r="261" spans="2:7" x14ac:dyDescent="0.25">
      <c r="B261" s="92"/>
      <c r="C261" s="85"/>
      <c r="D261" s="86"/>
      <c r="E261" s="86"/>
      <c r="F261" s="87"/>
      <c r="G261" s="9"/>
    </row>
    <row r="262" spans="2:7" x14ac:dyDescent="0.25">
      <c r="B262" s="92"/>
      <c r="C262" s="85"/>
      <c r="D262" s="86"/>
      <c r="E262" s="86"/>
      <c r="F262" s="87"/>
      <c r="G262" s="9"/>
    </row>
    <row r="263" spans="2:7" x14ac:dyDescent="0.25">
      <c r="B263" s="93"/>
      <c r="C263" s="88"/>
      <c r="D263" s="89"/>
      <c r="E263" s="89"/>
      <c r="F263" s="90"/>
      <c r="G263" s="10"/>
    </row>
    <row r="264" spans="2:7" x14ac:dyDescent="0.25">
      <c r="B264" s="6">
        <v>73</v>
      </c>
      <c r="C264" s="126" t="s">
        <v>136</v>
      </c>
      <c r="D264" s="127"/>
      <c r="E264" s="127"/>
      <c r="F264" s="128"/>
      <c r="G264" s="7"/>
    </row>
    <row r="265" spans="2:7" x14ac:dyDescent="0.25">
      <c r="B265" s="6">
        <v>74</v>
      </c>
      <c r="C265" s="126" t="s">
        <v>137</v>
      </c>
      <c r="D265" s="127"/>
      <c r="E265" s="127"/>
      <c r="F265" s="128"/>
      <c r="G265" s="7"/>
    </row>
    <row r="266" spans="2:7" x14ac:dyDescent="0.25">
      <c r="B266" s="6">
        <v>75</v>
      </c>
      <c r="C266" s="126" t="s">
        <v>138</v>
      </c>
      <c r="D266" s="127"/>
      <c r="E266" s="127"/>
      <c r="F266" s="128"/>
      <c r="G266" s="7"/>
    </row>
    <row r="267" spans="2:7" x14ac:dyDescent="0.25">
      <c r="B267" s="6">
        <v>76</v>
      </c>
      <c r="C267" s="126" t="s">
        <v>139</v>
      </c>
      <c r="D267" s="127"/>
      <c r="E267" s="127"/>
      <c r="F267" s="128"/>
      <c r="G267" s="7"/>
    </row>
    <row r="268" spans="2:7" x14ac:dyDescent="0.25">
      <c r="B268" s="6">
        <v>77</v>
      </c>
      <c r="C268" s="126" t="s">
        <v>140</v>
      </c>
      <c r="D268" s="127"/>
      <c r="E268" s="127"/>
      <c r="F268" s="128"/>
      <c r="G268" s="7"/>
    </row>
    <row r="269" spans="2:7" x14ac:dyDescent="0.25">
      <c r="B269" s="6">
        <v>78</v>
      </c>
      <c r="C269" s="126" t="s">
        <v>141</v>
      </c>
      <c r="D269" s="127"/>
      <c r="E269" s="127"/>
      <c r="F269" s="128"/>
      <c r="G269" s="7"/>
    </row>
    <row r="270" spans="2:7" x14ac:dyDescent="0.25">
      <c r="B270" s="6">
        <v>79</v>
      </c>
      <c r="C270" s="126" t="s">
        <v>142</v>
      </c>
      <c r="D270" s="127"/>
      <c r="E270" s="127"/>
      <c r="F270" s="128"/>
      <c r="G270" s="7"/>
    </row>
    <row r="271" spans="2:7" x14ac:dyDescent="0.25">
      <c r="B271" s="6">
        <v>80</v>
      </c>
      <c r="C271" s="126" t="s">
        <v>143</v>
      </c>
      <c r="D271" s="127"/>
      <c r="E271" s="127"/>
      <c r="F271" s="128"/>
      <c r="G271" s="7"/>
    </row>
    <row r="272" spans="2:7" ht="12.75" thickBot="1" x14ac:dyDescent="0.3"/>
    <row r="273" spans="2:7" ht="12" customHeight="1" x14ac:dyDescent="0.25">
      <c r="B273" s="62" t="str">
        <f>IF(Feuil2!A22=271,"Bravo "&amp;Pres!F5&amp;""&amp;Pres!J5&amp;", tu as rempli tous le fichier correctement","Attention !!! Vérifie tes réponses, il y a des oublis ou erreurs en rouge")</f>
        <v>Attention !!! Vérifie tes réponses, il y a des oublis ou erreurs en rouge</v>
      </c>
      <c r="C273" s="63"/>
      <c r="D273" s="63"/>
      <c r="E273" s="63"/>
      <c r="F273" s="63"/>
      <c r="G273" s="64"/>
    </row>
    <row r="274" spans="2:7" ht="12.75" customHeight="1" x14ac:dyDescent="0.25">
      <c r="B274" s="155"/>
      <c r="C274" s="154"/>
      <c r="D274" s="154"/>
      <c r="E274" s="154"/>
      <c r="F274" s="154"/>
      <c r="G274" s="156"/>
    </row>
    <row r="275" spans="2:7" ht="15" customHeight="1" x14ac:dyDescent="0.25">
      <c r="B275" s="155"/>
      <c r="C275" s="154"/>
      <c r="D275" s="154"/>
      <c r="E275" s="154"/>
      <c r="F275" s="154"/>
      <c r="G275" s="156"/>
    </row>
    <row r="276" spans="2:7" ht="15" customHeight="1" thickBot="1" x14ac:dyDescent="0.3">
      <c r="B276" s="65"/>
      <c r="C276" s="66"/>
      <c r="D276" s="66"/>
      <c r="E276" s="66"/>
      <c r="F276" s="66"/>
      <c r="G276" s="67"/>
    </row>
    <row r="277" spans="2:7" x14ac:dyDescent="0.25"/>
    <row r="278" spans="2:7" ht="12.75" thickBot="1" x14ac:dyDescent="0.3"/>
    <row r="279" spans="2:7" x14ac:dyDescent="0.25">
      <c r="D279" s="53" t="s">
        <v>318</v>
      </c>
      <c r="E279" s="54"/>
      <c r="F279" s="55"/>
    </row>
    <row r="280" spans="2:7" x14ac:dyDescent="0.25">
      <c r="D280" s="56"/>
      <c r="E280" s="57"/>
      <c r="F280" s="58"/>
    </row>
    <row r="281" spans="2:7" ht="12.75" thickBot="1" x14ac:dyDescent="0.3">
      <c r="D281" s="59"/>
      <c r="E281" s="60"/>
      <c r="F281" s="61"/>
    </row>
    <row r="282" spans="2:7" x14ac:dyDescent="0.25"/>
    <row r="283" spans="2:7" x14ac:dyDescent="0.25"/>
    <row r="284" spans="2:7" hidden="1" x14ac:dyDescent="0.25"/>
    <row r="285" spans="2:7" hidden="1" x14ac:dyDescent="0.25"/>
    <row r="286" spans="2:7" hidden="1" x14ac:dyDescent="0.25"/>
    <row r="287" spans="2:7" hidden="1" x14ac:dyDescent="0.25"/>
    <row r="288" spans="2:7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</sheetData>
  <mergeCells count="149">
    <mergeCell ref="B273:G276"/>
    <mergeCell ref="D84:F84"/>
    <mergeCell ref="D55:F55"/>
    <mergeCell ref="B161:G164"/>
    <mergeCell ref="C269:F269"/>
    <mergeCell ref="C270:F270"/>
    <mergeCell ref="C271:F271"/>
    <mergeCell ref="C264:F264"/>
    <mergeCell ref="C265:F265"/>
    <mergeCell ref="C266:F266"/>
    <mergeCell ref="C267:F267"/>
    <mergeCell ref="C268:F268"/>
    <mergeCell ref="B243:G243"/>
    <mergeCell ref="C244:F248"/>
    <mergeCell ref="C249:F253"/>
    <mergeCell ref="C254:F258"/>
    <mergeCell ref="C259:F263"/>
    <mergeCell ref="B244:B248"/>
    <mergeCell ref="B249:B253"/>
    <mergeCell ref="B254:B258"/>
    <mergeCell ref="B259:B263"/>
    <mergeCell ref="C197:E201"/>
    <mergeCell ref="C207:E211"/>
    <mergeCell ref="C212:E213"/>
    <mergeCell ref="B197:B201"/>
    <mergeCell ref="B207:B211"/>
    <mergeCell ref="B212:B213"/>
    <mergeCell ref="E190:F191"/>
    <mergeCell ref="E192:F193"/>
    <mergeCell ref="E194:F195"/>
    <mergeCell ref="C180:D195"/>
    <mergeCell ref="B202:B206"/>
    <mergeCell ref="C202:E206"/>
    <mergeCell ref="C238:F241"/>
    <mergeCell ref="B238:B241"/>
    <mergeCell ref="B232:G232"/>
    <mergeCell ref="B236:B237"/>
    <mergeCell ref="C233:F233"/>
    <mergeCell ref="C234:F234"/>
    <mergeCell ref="C235:F235"/>
    <mergeCell ref="C236:F237"/>
    <mergeCell ref="B215:G218"/>
    <mergeCell ref="B219:B224"/>
    <mergeCell ref="B225:B230"/>
    <mergeCell ref="C219:E224"/>
    <mergeCell ref="C225:E230"/>
    <mergeCell ref="C172:F172"/>
    <mergeCell ref="C175:F175"/>
    <mergeCell ref="B171:G171"/>
    <mergeCell ref="C165:E165"/>
    <mergeCell ref="C166:E166"/>
    <mergeCell ref="C167:E167"/>
    <mergeCell ref="B180:B195"/>
    <mergeCell ref="E180:F181"/>
    <mergeCell ref="E182:F183"/>
    <mergeCell ref="E184:F185"/>
    <mergeCell ref="E186:F187"/>
    <mergeCell ref="E188:F189"/>
    <mergeCell ref="C176:F176"/>
    <mergeCell ref="C177:F177"/>
    <mergeCell ref="C178:F179"/>
    <mergeCell ref="B178:B179"/>
    <mergeCell ref="C25:F25"/>
    <mergeCell ref="C26:F26"/>
    <mergeCell ref="C27:F27"/>
    <mergeCell ref="C28:F28"/>
    <mergeCell ref="C29:F29"/>
    <mergeCell ref="C31:E33"/>
    <mergeCell ref="C34:E36"/>
    <mergeCell ref="B41:B44"/>
    <mergeCell ref="B45:B48"/>
    <mergeCell ref="C30:F30"/>
    <mergeCell ref="C37:E40"/>
    <mergeCell ref="C41:E44"/>
    <mergeCell ref="C45:E48"/>
    <mergeCell ref="B31:B33"/>
    <mergeCell ref="B34:B36"/>
    <mergeCell ref="B37:B40"/>
    <mergeCell ref="C155:F155"/>
    <mergeCell ref="C156:F156"/>
    <mergeCell ref="C157:F157"/>
    <mergeCell ref="C158:F158"/>
    <mergeCell ref="B139:B142"/>
    <mergeCell ref="B132:B134"/>
    <mergeCell ref="B135:B137"/>
    <mergeCell ref="B130:G130"/>
    <mergeCell ref="B144:G144"/>
    <mergeCell ref="B154:G154"/>
    <mergeCell ref="C11:F11"/>
    <mergeCell ref="C12:F15"/>
    <mergeCell ref="C16:F16"/>
    <mergeCell ref="C17:F17"/>
    <mergeCell ref="B10:G10"/>
    <mergeCell ref="C22:F22"/>
    <mergeCell ref="C23:F23"/>
    <mergeCell ref="C21:F21"/>
    <mergeCell ref="C24:F24"/>
    <mergeCell ref="B12:B15"/>
    <mergeCell ref="B18:B20"/>
    <mergeCell ref="C18:F20"/>
    <mergeCell ref="B49:B50"/>
    <mergeCell ref="B56:G59"/>
    <mergeCell ref="B63:B82"/>
    <mergeCell ref="B60:C62"/>
    <mergeCell ref="D60:D62"/>
    <mergeCell ref="E60:E62"/>
    <mergeCell ref="F60:F62"/>
    <mergeCell ref="G60:G62"/>
    <mergeCell ref="C53:F53"/>
    <mergeCell ref="C49:E50"/>
    <mergeCell ref="C51:E51"/>
    <mergeCell ref="C52:E52"/>
    <mergeCell ref="C122:E124"/>
    <mergeCell ref="C125:E125"/>
    <mergeCell ref="B85:G88"/>
    <mergeCell ref="C89:E93"/>
    <mergeCell ref="B89:B93"/>
    <mergeCell ref="B94:B98"/>
    <mergeCell ref="B99:B103"/>
    <mergeCell ref="B104:B108"/>
    <mergeCell ref="B109:B113"/>
    <mergeCell ref="C94:E98"/>
    <mergeCell ref="C99:E103"/>
    <mergeCell ref="C104:E108"/>
    <mergeCell ref="C109:E113"/>
    <mergeCell ref="B1:G3"/>
    <mergeCell ref="B168:B169"/>
    <mergeCell ref="C168:E169"/>
    <mergeCell ref="D279:F281"/>
    <mergeCell ref="B6:G7"/>
    <mergeCell ref="B160:G160"/>
    <mergeCell ref="B174:G174"/>
    <mergeCell ref="C131:F131"/>
    <mergeCell ref="C132:F134"/>
    <mergeCell ref="C135:F137"/>
    <mergeCell ref="C138:F138"/>
    <mergeCell ref="C139:F142"/>
    <mergeCell ref="B149:B152"/>
    <mergeCell ref="C149:F152"/>
    <mergeCell ref="C145:F145"/>
    <mergeCell ref="B146:B148"/>
    <mergeCell ref="C146:F148"/>
    <mergeCell ref="C114:E118"/>
    <mergeCell ref="B126:B128"/>
    <mergeCell ref="C126:E128"/>
    <mergeCell ref="B114:B118"/>
    <mergeCell ref="B119:B121"/>
    <mergeCell ref="B122:B124"/>
    <mergeCell ref="C119:E121"/>
  </mergeCells>
  <conditionalFormatting sqref="G12:G15">
    <cfRule type="duplicateValues" dxfId="69" priority="42"/>
  </conditionalFormatting>
  <conditionalFormatting sqref="G18:G20">
    <cfRule type="duplicateValues" dxfId="68" priority="41"/>
  </conditionalFormatting>
  <conditionalFormatting sqref="G31:G33">
    <cfRule type="duplicateValues" dxfId="67" priority="40"/>
  </conditionalFormatting>
  <conditionalFormatting sqref="G34:G36">
    <cfRule type="duplicateValues" dxfId="66" priority="39"/>
  </conditionalFormatting>
  <conditionalFormatting sqref="G37:G40">
    <cfRule type="duplicateValues" dxfId="65" priority="38"/>
  </conditionalFormatting>
  <conditionalFormatting sqref="G41:G44">
    <cfRule type="duplicateValues" dxfId="64" priority="37"/>
  </conditionalFormatting>
  <conditionalFormatting sqref="G45:G48">
    <cfRule type="duplicateValues" dxfId="63" priority="29"/>
  </conditionalFormatting>
  <conditionalFormatting sqref="G49:G50">
    <cfRule type="duplicateValues" dxfId="62" priority="6"/>
  </conditionalFormatting>
  <conditionalFormatting sqref="D63:G82">
    <cfRule type="containsText" dxfId="61" priority="8" operator="containsText" text="Aucun">
      <formula>NOT(ISERROR(SEARCH("Aucun",D63)))</formula>
    </cfRule>
    <cfRule type="duplicateValues" dxfId="60" priority="9"/>
    <cfRule type="notContainsBlanks" dxfId="59" priority="36">
      <formula>LEN(TRIM(D63))&gt;0</formula>
    </cfRule>
  </conditionalFormatting>
  <conditionalFormatting sqref="G89:G125">
    <cfRule type="duplicateValues" dxfId="58" priority="28"/>
  </conditionalFormatting>
  <conditionalFormatting sqref="G126:G128">
    <cfRule type="duplicateValues" dxfId="57" priority="7"/>
  </conditionalFormatting>
  <conditionalFormatting sqref="G132:G134">
    <cfRule type="duplicateValues" dxfId="56" priority="27"/>
  </conditionalFormatting>
  <conditionalFormatting sqref="G135:G137">
    <cfRule type="duplicateValues" dxfId="55" priority="26"/>
  </conditionalFormatting>
  <conditionalFormatting sqref="G139:G142">
    <cfRule type="duplicateValues" dxfId="54" priority="25"/>
  </conditionalFormatting>
  <conditionalFormatting sqref="G146:G148">
    <cfRule type="duplicateValues" dxfId="53" priority="24"/>
  </conditionalFormatting>
  <conditionalFormatting sqref="G149:G152">
    <cfRule type="duplicateValues" dxfId="52" priority="23"/>
  </conditionalFormatting>
  <conditionalFormatting sqref="G165:G169">
    <cfRule type="duplicateValues" dxfId="51" priority="22"/>
  </conditionalFormatting>
  <conditionalFormatting sqref="G178:G179">
    <cfRule type="duplicateValues" dxfId="50" priority="21"/>
  </conditionalFormatting>
  <conditionalFormatting sqref="G180:G195">
    <cfRule type="duplicateValues" dxfId="49" priority="20"/>
  </conditionalFormatting>
  <conditionalFormatting sqref="G197:G201">
    <cfRule type="duplicateValues" dxfId="48" priority="19"/>
  </conditionalFormatting>
  <conditionalFormatting sqref="G207:G211">
    <cfRule type="duplicateValues" dxfId="47" priority="18"/>
  </conditionalFormatting>
  <conditionalFormatting sqref="G212:G213">
    <cfRule type="duplicateValues" dxfId="46" priority="17"/>
  </conditionalFormatting>
  <conditionalFormatting sqref="F219:G230">
    <cfRule type="duplicateValues" dxfId="45" priority="16"/>
  </conditionalFormatting>
  <conditionalFormatting sqref="G236:G237">
    <cfRule type="duplicateValues" dxfId="44" priority="15"/>
  </conditionalFormatting>
  <conditionalFormatting sqref="G238:G241">
    <cfRule type="duplicateValues" dxfId="43" priority="14"/>
  </conditionalFormatting>
  <conditionalFormatting sqref="G244:G263">
    <cfRule type="duplicateValues" dxfId="42" priority="13"/>
  </conditionalFormatting>
  <conditionalFormatting sqref="B6:G7">
    <cfRule type="containsText" dxfId="41" priority="10" operator="containsText" text="page">
      <formula>NOT(ISERROR(SEARCH("page",B6)))</formula>
    </cfRule>
    <cfRule type="containsText" dxfId="40" priority="11" operator="containsText" text="Bon Courage">
      <formula>NOT(ISERROR(SEARCH("Bon Courage",B6)))</formula>
    </cfRule>
  </conditionalFormatting>
  <conditionalFormatting sqref="F89:G128 G11:G53">
    <cfRule type="notContainsBlanks" dxfId="39" priority="43">
      <formula>LEN(TRIM(F11))&gt;0</formula>
    </cfRule>
  </conditionalFormatting>
  <conditionalFormatting sqref="F31:F52">
    <cfRule type="notContainsBlanks" dxfId="38" priority="44">
      <formula>LEN(TRIM(F31))&gt;0</formula>
    </cfRule>
  </conditionalFormatting>
  <conditionalFormatting sqref="G202:G206">
    <cfRule type="duplicateValues" dxfId="37" priority="5"/>
  </conditionalFormatting>
  <conditionalFormatting sqref="B273">
    <cfRule type="containsText" dxfId="36" priority="3" operator="containsText" text="attention">
      <formula>NOT(ISERROR(SEARCH("attention",B273)))</formula>
    </cfRule>
    <cfRule type="containsText" dxfId="35" priority="4" operator="containsText" text="Bravo">
      <formula>NOT(ISERROR(SEARCH("Bravo",B273)))</formula>
    </cfRule>
  </conditionalFormatting>
  <conditionalFormatting sqref="G277">
    <cfRule type="expression" priority="2">
      <formula>COUNTA(G11:G53,D63:G82,G89:G128,G131:G142,G145:G152,G155:G158,G165:G169,G172,G175:G195,G197:G213,G219:G230,G244:G271)</formula>
    </cfRule>
  </conditionalFormatting>
  <conditionalFormatting sqref="G272">
    <cfRule type="expression" priority="1">
      <formula>COUNTA(G11:G53,D63:G82,G89:G128,G131:G142,G145:G152,G155:G158,G165:G169,G172,G175:G195,G197:G213,G219:G230,G244:G271)</formula>
    </cfRule>
  </conditionalFormatting>
  <dataValidations count="11">
    <dataValidation type="list" allowBlank="1" showInputMessage="1" showErrorMessage="1" sqref="F31:F50 F52 F89:F125 G11:G28">
      <formula1>Ligue1</formula1>
    </dataValidation>
    <dataValidation type="list" allowBlank="1" showInputMessage="1" showErrorMessage="1" sqref="G145:G152">
      <formula1>National</formula1>
    </dataValidation>
    <dataValidation type="list" allowBlank="1" showInputMessage="1" showErrorMessage="1" sqref="G131:G137">
      <formula1>Ligue2</formula1>
    </dataValidation>
    <dataValidation type="list" allowBlank="1" showInputMessage="1" showErrorMessage="1" sqref="G264:G265">
      <formula1>Bundes</formula1>
    </dataValidation>
    <dataValidation type="list" allowBlank="1" showInputMessage="1" showErrorMessage="1" sqref="G270:G271">
      <formula1>serie</formula1>
    </dataValidation>
    <dataValidation type="list" allowBlank="1" showInputMessage="1" showErrorMessage="1" sqref="G268:G269">
      <formula1>PL</formula1>
    </dataValidation>
    <dataValidation type="list" allowBlank="1" showInputMessage="1" showErrorMessage="1" sqref="G266:G267">
      <formula1>liga</formula1>
    </dataValidation>
    <dataValidation type="list" allowBlank="1" showInputMessage="1" showErrorMessage="1" sqref="G138">
      <formula1>Ligue22</formula1>
    </dataValidation>
    <dataValidation type="list" allowBlank="1" showInputMessage="1" showErrorMessage="1" sqref="G31:G52 G89:G128 G165:G169 G197:G213 G219:G230">
      <formula1>INDIRECT($F31)</formula1>
    </dataValidation>
    <dataValidation type="list" allowBlank="1" showInputMessage="1" showErrorMessage="1" sqref="G29">
      <formula1>buts</formula1>
    </dataValidation>
    <dataValidation type="list" allowBlank="1" showInputMessage="1" showErrorMessage="1" sqref="G30">
      <formula1>pass</formula1>
    </dataValidation>
  </dataValidations>
  <hyperlinks>
    <hyperlink ref="D279:F281" r:id="rId1" display="A renvoyer à Ballondecristal@gmail.com"/>
  </hyperlinks>
  <pageMargins left="0.7" right="0.7" top="0.75" bottom="0.75" header="0.3" footer="0.3"/>
  <pageSetup paperSize="9" orientation="portrait"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17" workbookViewId="0">
      <selection activeCell="A24" sqref="A24"/>
    </sheetView>
  </sheetViews>
  <sheetFormatPr baseColWidth="10" defaultRowHeight="9" x14ac:dyDescent="0.15"/>
  <cols>
    <col min="1" max="1" width="7.7109375" style="4" bestFit="1" customWidth="1"/>
    <col min="2" max="2" width="7.7109375" style="4" customWidth="1"/>
    <col min="3" max="3" width="10.85546875" style="4" bestFit="1" customWidth="1"/>
    <col min="4" max="4" width="12.28515625" style="4" bestFit="1" customWidth="1"/>
    <col min="5" max="5" width="13.5703125" style="4" bestFit="1" customWidth="1"/>
    <col min="6" max="6" width="12.140625" style="4" bestFit="1" customWidth="1"/>
    <col min="7" max="7" width="13" style="4" bestFit="1" customWidth="1"/>
    <col min="8" max="8" width="11.7109375" style="4" bestFit="1" customWidth="1"/>
    <col min="9" max="9" width="11.42578125" style="4"/>
    <col min="10" max="10" width="4.140625" style="4" bestFit="1" customWidth="1"/>
    <col min="11" max="11" width="16.7109375" style="4" bestFit="1" customWidth="1"/>
    <col min="12" max="12" width="11.42578125" style="4"/>
    <col min="13" max="13" width="2.42578125" style="4" bestFit="1" customWidth="1"/>
    <col min="14" max="16384" width="11.42578125" style="4"/>
  </cols>
  <sheetData>
    <row r="1" spans="1:13" x14ac:dyDescent="0.15">
      <c r="A1" s="4" t="s">
        <v>327</v>
      </c>
      <c r="C1" s="4" t="s">
        <v>69</v>
      </c>
      <c r="D1" s="4" t="s">
        <v>95</v>
      </c>
      <c r="E1" s="4" t="s">
        <v>144</v>
      </c>
      <c r="F1" s="4" t="s">
        <v>145</v>
      </c>
      <c r="G1" s="4" t="s">
        <v>146</v>
      </c>
      <c r="H1" s="4" t="s">
        <v>147</v>
      </c>
      <c r="L1" s="4" t="s">
        <v>320</v>
      </c>
      <c r="M1" s="4">
        <v>6</v>
      </c>
    </row>
    <row r="2" spans="1:13" x14ac:dyDescent="0.15">
      <c r="A2" s="4" t="s">
        <v>40</v>
      </c>
      <c r="B2" s="4" t="s">
        <v>329</v>
      </c>
      <c r="C2" s="4" t="s">
        <v>70</v>
      </c>
      <c r="D2" s="4" t="s">
        <v>96</v>
      </c>
      <c r="E2" s="4" t="s">
        <v>148</v>
      </c>
      <c r="F2" s="4" t="s">
        <v>149</v>
      </c>
      <c r="G2" s="4" t="s">
        <v>150</v>
      </c>
      <c r="H2" s="4" t="s">
        <v>151</v>
      </c>
      <c r="J2" s="4" t="s">
        <v>219</v>
      </c>
      <c r="K2" s="4" t="s">
        <v>220</v>
      </c>
      <c r="L2" s="4" t="s">
        <v>321</v>
      </c>
      <c r="M2" s="4">
        <v>7</v>
      </c>
    </row>
    <row r="3" spans="1:13" x14ac:dyDescent="0.15">
      <c r="A3" s="4" t="s">
        <v>30</v>
      </c>
      <c r="B3" s="4" t="s">
        <v>330</v>
      </c>
      <c r="C3" s="4" t="s">
        <v>63</v>
      </c>
      <c r="D3" s="4" t="s">
        <v>91</v>
      </c>
      <c r="E3" s="4" t="s">
        <v>152</v>
      </c>
      <c r="F3" s="4" t="s">
        <v>214</v>
      </c>
      <c r="G3" s="4" t="s">
        <v>154</v>
      </c>
      <c r="H3" s="4" t="s">
        <v>155</v>
      </c>
      <c r="J3" s="4" t="s">
        <v>221</v>
      </c>
      <c r="K3" s="4" t="s">
        <v>222</v>
      </c>
      <c r="L3" s="4" t="s">
        <v>322</v>
      </c>
      <c r="M3" s="4">
        <v>8</v>
      </c>
    </row>
    <row r="4" spans="1:13" x14ac:dyDescent="0.15">
      <c r="A4" s="4" t="s">
        <v>17</v>
      </c>
      <c r="B4" s="4" t="s">
        <v>331</v>
      </c>
      <c r="C4" s="4" t="s">
        <v>31</v>
      </c>
      <c r="D4" s="4" t="s">
        <v>90</v>
      </c>
      <c r="E4" s="4" t="s">
        <v>156</v>
      </c>
      <c r="F4" s="4" t="s">
        <v>153</v>
      </c>
      <c r="G4" s="4" t="s">
        <v>218</v>
      </c>
      <c r="H4" s="4" t="s">
        <v>158</v>
      </c>
      <c r="J4" s="4" t="s">
        <v>223</v>
      </c>
      <c r="K4" s="5" t="s">
        <v>224</v>
      </c>
      <c r="L4" s="4" t="s">
        <v>323</v>
      </c>
      <c r="M4" s="4">
        <v>9</v>
      </c>
    </row>
    <row r="5" spans="1:13" x14ac:dyDescent="0.15">
      <c r="A5" s="4" t="s">
        <v>32</v>
      </c>
      <c r="B5" s="4" t="s">
        <v>332</v>
      </c>
      <c r="C5" s="4" t="s">
        <v>71</v>
      </c>
      <c r="D5" s="4" t="s">
        <v>310</v>
      </c>
      <c r="E5" s="4" t="s">
        <v>159</v>
      </c>
      <c r="F5" s="4" t="s">
        <v>157</v>
      </c>
      <c r="G5" s="4" t="s">
        <v>161</v>
      </c>
      <c r="H5" s="4" t="s">
        <v>162</v>
      </c>
      <c r="J5" s="4" t="s">
        <v>225</v>
      </c>
      <c r="K5" s="4" t="s">
        <v>226</v>
      </c>
      <c r="L5" s="4" t="s">
        <v>324</v>
      </c>
      <c r="M5" s="4">
        <v>10</v>
      </c>
    </row>
    <row r="6" spans="1:13" x14ac:dyDescent="0.15">
      <c r="A6" s="4" t="s">
        <v>33</v>
      </c>
      <c r="B6" s="4" t="s">
        <v>333</v>
      </c>
      <c r="C6" s="4" t="s">
        <v>72</v>
      </c>
      <c r="D6" s="4" t="s">
        <v>97</v>
      </c>
      <c r="E6" s="4" t="s">
        <v>163</v>
      </c>
      <c r="F6" s="4" t="s">
        <v>160</v>
      </c>
      <c r="H6" s="4" t="s">
        <v>211</v>
      </c>
      <c r="J6" s="4" t="s">
        <v>225</v>
      </c>
      <c r="K6" s="5" t="s">
        <v>227</v>
      </c>
      <c r="L6" s="4" t="s">
        <v>325</v>
      </c>
      <c r="M6" s="4">
        <v>11</v>
      </c>
    </row>
    <row r="7" spans="1:13" x14ac:dyDescent="0.15">
      <c r="A7" s="4" t="s">
        <v>19</v>
      </c>
      <c r="B7" s="4" t="s">
        <v>334</v>
      </c>
      <c r="C7" s="4" t="s">
        <v>64</v>
      </c>
      <c r="D7" s="4" t="s">
        <v>98</v>
      </c>
      <c r="E7" s="4" t="s">
        <v>165</v>
      </c>
      <c r="F7" s="4" t="s">
        <v>164</v>
      </c>
      <c r="G7" s="4" t="s">
        <v>209</v>
      </c>
      <c r="H7" s="4" t="s">
        <v>212</v>
      </c>
      <c r="J7" s="4" t="s">
        <v>228</v>
      </c>
      <c r="K7" s="4" t="s">
        <v>229</v>
      </c>
      <c r="L7" s="4" t="s">
        <v>326</v>
      </c>
      <c r="M7" s="4">
        <v>12</v>
      </c>
    </row>
    <row r="8" spans="1:13" x14ac:dyDescent="0.15">
      <c r="A8" s="4" t="s">
        <v>34</v>
      </c>
      <c r="B8" s="4" t="s">
        <v>335</v>
      </c>
      <c r="C8" s="4" t="s">
        <v>65</v>
      </c>
      <c r="D8" s="4" t="s">
        <v>89</v>
      </c>
      <c r="E8" s="4" t="s">
        <v>169</v>
      </c>
      <c r="F8" s="4" t="s">
        <v>215</v>
      </c>
      <c r="G8" s="4" t="s">
        <v>167</v>
      </c>
      <c r="H8" s="4" t="s">
        <v>168</v>
      </c>
      <c r="J8" s="4" t="s">
        <v>230</v>
      </c>
      <c r="K8" s="4" t="s">
        <v>231</v>
      </c>
      <c r="M8" s="4">
        <v>13</v>
      </c>
    </row>
    <row r="9" spans="1:13" x14ac:dyDescent="0.15">
      <c r="A9" s="4" t="s">
        <v>11</v>
      </c>
      <c r="B9" s="4" t="s">
        <v>336</v>
      </c>
      <c r="C9" s="4" t="s">
        <v>73</v>
      </c>
      <c r="D9" s="4" t="s">
        <v>311</v>
      </c>
      <c r="E9" s="4" t="s">
        <v>173</v>
      </c>
      <c r="F9" s="4" t="s">
        <v>166</v>
      </c>
      <c r="G9" s="4" t="s">
        <v>171</v>
      </c>
      <c r="H9" s="4" t="s">
        <v>172</v>
      </c>
      <c r="J9" s="4" t="s">
        <v>232</v>
      </c>
      <c r="K9" s="5" t="s">
        <v>233</v>
      </c>
      <c r="M9" s="4">
        <v>14</v>
      </c>
    </row>
    <row r="10" spans="1:13" x14ac:dyDescent="0.15">
      <c r="A10" s="4" t="s">
        <v>24</v>
      </c>
      <c r="B10" s="4" t="s">
        <v>337</v>
      </c>
      <c r="C10" s="4" t="s">
        <v>74</v>
      </c>
      <c r="D10" s="4" t="s">
        <v>312</v>
      </c>
      <c r="E10" s="4" t="s">
        <v>207</v>
      </c>
      <c r="F10" s="4" t="s">
        <v>170</v>
      </c>
      <c r="G10" s="4" t="s">
        <v>175</v>
      </c>
      <c r="H10" s="4" t="s">
        <v>176</v>
      </c>
      <c r="J10" s="4" t="s">
        <v>234</v>
      </c>
      <c r="K10" s="4" t="s">
        <v>235</v>
      </c>
      <c r="M10" s="4">
        <v>15</v>
      </c>
    </row>
    <row r="11" spans="1:13" x14ac:dyDescent="0.15">
      <c r="A11" s="4" t="s">
        <v>20</v>
      </c>
      <c r="B11" s="4" t="s">
        <v>338</v>
      </c>
      <c r="C11" s="4" t="s">
        <v>75</v>
      </c>
      <c r="D11" s="4" t="s">
        <v>66</v>
      </c>
      <c r="E11" s="4" t="s">
        <v>177</v>
      </c>
      <c r="F11" s="4" t="s">
        <v>174</v>
      </c>
      <c r="G11" s="4" t="s">
        <v>178</v>
      </c>
      <c r="H11" s="4" t="s">
        <v>210</v>
      </c>
      <c r="J11" s="4" t="s">
        <v>236</v>
      </c>
      <c r="K11" s="4" t="s">
        <v>237</v>
      </c>
      <c r="M11" s="4">
        <v>16</v>
      </c>
    </row>
    <row r="12" spans="1:13" x14ac:dyDescent="0.15">
      <c r="A12" s="4" t="s">
        <v>12</v>
      </c>
      <c r="B12" s="4" t="s">
        <v>339</v>
      </c>
      <c r="C12" s="4" t="s">
        <v>28</v>
      </c>
      <c r="D12" s="4" t="s">
        <v>99</v>
      </c>
      <c r="E12" s="4" t="s">
        <v>179</v>
      </c>
      <c r="F12" s="4" t="s">
        <v>217</v>
      </c>
      <c r="G12" s="4" t="s">
        <v>180</v>
      </c>
      <c r="H12" s="4" t="s">
        <v>181</v>
      </c>
      <c r="J12" s="4" t="s">
        <v>238</v>
      </c>
      <c r="K12" s="4" t="s">
        <v>239</v>
      </c>
      <c r="M12" s="4">
        <v>17</v>
      </c>
    </row>
    <row r="13" spans="1:13" x14ac:dyDescent="0.15">
      <c r="A13" s="4" t="s">
        <v>14</v>
      </c>
      <c r="B13" s="4" t="s">
        <v>340</v>
      </c>
      <c r="C13" s="4" t="s">
        <v>21</v>
      </c>
      <c r="D13" s="4" t="s">
        <v>100</v>
      </c>
      <c r="E13" s="4" t="s">
        <v>184</v>
      </c>
      <c r="F13" s="4" t="s">
        <v>213</v>
      </c>
      <c r="H13" s="4" t="s">
        <v>183</v>
      </c>
      <c r="J13" s="4" t="s">
        <v>221</v>
      </c>
      <c r="K13" s="5" t="s">
        <v>240</v>
      </c>
      <c r="M13" s="4">
        <v>18</v>
      </c>
    </row>
    <row r="14" spans="1:13" x14ac:dyDescent="0.15">
      <c r="A14" s="4" t="s">
        <v>35</v>
      </c>
      <c r="B14" s="4" t="s">
        <v>341</v>
      </c>
      <c r="C14" s="4" t="s">
        <v>76</v>
      </c>
      <c r="D14" s="4" t="s">
        <v>93</v>
      </c>
      <c r="E14" s="4" t="s">
        <v>206</v>
      </c>
      <c r="F14" s="4" t="s">
        <v>182</v>
      </c>
      <c r="G14" s="4" t="s">
        <v>186</v>
      </c>
      <c r="H14" s="4" t="s">
        <v>187</v>
      </c>
      <c r="J14" s="4" t="s">
        <v>241</v>
      </c>
      <c r="K14" s="4" t="s">
        <v>242</v>
      </c>
      <c r="M14" s="4">
        <v>19</v>
      </c>
    </row>
    <row r="15" spans="1:13" x14ac:dyDescent="0.15">
      <c r="A15" s="4" t="s">
        <v>36</v>
      </c>
      <c r="B15" s="4" t="s">
        <v>342</v>
      </c>
      <c r="C15" s="4" t="s">
        <v>77</v>
      </c>
      <c r="D15" s="4" t="s">
        <v>67</v>
      </c>
      <c r="E15" s="4" t="s">
        <v>190</v>
      </c>
      <c r="F15" s="4" t="s">
        <v>185</v>
      </c>
      <c r="G15" s="4" t="s">
        <v>188</v>
      </c>
      <c r="H15" s="4" t="s">
        <v>189</v>
      </c>
      <c r="J15" s="4" t="s">
        <v>243</v>
      </c>
      <c r="K15" s="4" t="s">
        <v>244</v>
      </c>
      <c r="M15" s="4">
        <v>20</v>
      </c>
    </row>
    <row r="16" spans="1:13" x14ac:dyDescent="0.15">
      <c r="A16" s="4" t="s">
        <v>10</v>
      </c>
      <c r="B16" s="4" t="s">
        <v>343</v>
      </c>
      <c r="C16" s="4" t="s">
        <v>78</v>
      </c>
      <c r="D16" s="4" t="s">
        <v>94</v>
      </c>
      <c r="E16" s="4" t="s">
        <v>208</v>
      </c>
      <c r="F16" s="4" t="s">
        <v>191</v>
      </c>
      <c r="G16" s="4" t="s">
        <v>192</v>
      </c>
      <c r="J16" s="4" t="s">
        <v>223</v>
      </c>
      <c r="K16" s="5" t="s">
        <v>245</v>
      </c>
      <c r="M16" s="4">
        <v>21</v>
      </c>
    </row>
    <row r="17" spans="1:13" x14ac:dyDescent="0.15">
      <c r="A17" s="4" t="s">
        <v>18</v>
      </c>
      <c r="B17" s="4" t="s">
        <v>344</v>
      </c>
      <c r="C17" s="4" t="s">
        <v>83</v>
      </c>
      <c r="D17" s="4" t="s">
        <v>79</v>
      </c>
      <c r="E17" s="4" t="s">
        <v>193</v>
      </c>
      <c r="F17" s="4" t="s">
        <v>194</v>
      </c>
      <c r="G17" s="4" t="s">
        <v>195</v>
      </c>
      <c r="H17" s="4" t="s">
        <v>196</v>
      </c>
      <c r="J17" s="4" t="s">
        <v>243</v>
      </c>
      <c r="K17" s="4" t="s">
        <v>246</v>
      </c>
      <c r="M17" s="4">
        <v>22</v>
      </c>
    </row>
    <row r="18" spans="1:13" x14ac:dyDescent="0.15">
      <c r="A18" s="4" t="s">
        <v>37</v>
      </c>
      <c r="B18" s="4" t="s">
        <v>345</v>
      </c>
      <c r="C18" s="4" t="s">
        <v>80</v>
      </c>
      <c r="D18" s="4" t="s">
        <v>313</v>
      </c>
      <c r="E18" s="4" t="s">
        <v>197</v>
      </c>
      <c r="F18" s="4" t="s">
        <v>216</v>
      </c>
      <c r="G18" s="4" t="s">
        <v>198</v>
      </c>
      <c r="H18" s="4" t="s">
        <v>199</v>
      </c>
      <c r="J18" s="4" t="s">
        <v>236</v>
      </c>
      <c r="K18" s="4" t="s">
        <v>247</v>
      </c>
      <c r="M18" s="4">
        <v>23</v>
      </c>
    </row>
    <row r="19" spans="1:13" x14ac:dyDescent="0.15">
      <c r="A19" s="4" t="s">
        <v>39</v>
      </c>
      <c r="B19" s="4" t="s">
        <v>346</v>
      </c>
      <c r="C19" s="4" t="s">
        <v>68</v>
      </c>
      <c r="F19" s="4" t="s">
        <v>200</v>
      </c>
      <c r="G19" s="4" t="s">
        <v>201</v>
      </c>
      <c r="H19" s="4" t="s">
        <v>202</v>
      </c>
      <c r="J19" s="4" t="s">
        <v>248</v>
      </c>
      <c r="K19" s="4" t="s">
        <v>249</v>
      </c>
      <c r="M19" s="4">
        <v>24</v>
      </c>
    </row>
    <row r="20" spans="1:13" x14ac:dyDescent="0.15">
      <c r="A20" s="4" t="s">
        <v>22</v>
      </c>
      <c r="B20" s="4" t="s">
        <v>347</v>
      </c>
      <c r="C20" s="4" t="s">
        <v>81</v>
      </c>
      <c r="F20" s="4" t="s">
        <v>203</v>
      </c>
      <c r="G20" s="4" t="s">
        <v>204</v>
      </c>
      <c r="H20" s="4" t="s">
        <v>205</v>
      </c>
      <c r="J20" s="4" t="s">
        <v>250</v>
      </c>
      <c r="K20" s="4" t="s">
        <v>251</v>
      </c>
      <c r="M20" s="4">
        <v>25</v>
      </c>
    </row>
    <row r="21" spans="1:13" x14ac:dyDescent="0.15">
      <c r="A21" s="4" t="s">
        <v>38</v>
      </c>
      <c r="B21" s="4" t="s">
        <v>348</v>
      </c>
      <c r="C21" s="4" t="s">
        <v>82</v>
      </c>
      <c r="J21" s="4" t="s">
        <v>252</v>
      </c>
      <c r="K21" s="4" t="s">
        <v>253</v>
      </c>
      <c r="M21" s="4">
        <v>26</v>
      </c>
    </row>
    <row r="22" spans="1:13" x14ac:dyDescent="0.15">
      <c r="A22" s="4">
        <f>COUNTA(Feuil1!G11:G53,Feuil1!D63:G82,Feuil1!G89:G128,Feuil1!G131:G142,Feuil1!G145:G152,Feuil1!G155:G158,Feuil1!G165:G169,Feuil1!G172,Feuil1!G175:G195,Feuil1!G197:G213,Feuil1!G219:G230,Feuil1!G244:G271)</f>
        <v>0</v>
      </c>
      <c r="J22" s="4" t="s">
        <v>254</v>
      </c>
      <c r="K22" s="4" t="s">
        <v>255</v>
      </c>
      <c r="M22" s="4">
        <v>27</v>
      </c>
    </row>
    <row r="23" spans="1:13" x14ac:dyDescent="0.15">
      <c r="A23" s="157"/>
      <c r="J23" s="4" t="s">
        <v>225</v>
      </c>
      <c r="K23" s="4" t="s">
        <v>256</v>
      </c>
      <c r="M23" s="4">
        <v>28</v>
      </c>
    </row>
    <row r="24" spans="1:13" x14ac:dyDescent="0.15">
      <c r="A24" s="4">
        <f ca="1">COUNTIF(Feuil1!G11:G53,couleur(A23))</f>
        <v>0</v>
      </c>
      <c r="J24" s="4" t="s">
        <v>257</v>
      </c>
      <c r="K24" s="5" t="s">
        <v>258</v>
      </c>
      <c r="M24" s="4">
        <v>29</v>
      </c>
    </row>
    <row r="25" spans="1:13" x14ac:dyDescent="0.15">
      <c r="J25" s="4" t="s">
        <v>248</v>
      </c>
      <c r="K25" s="4" t="s">
        <v>259</v>
      </c>
      <c r="M25" s="4">
        <v>30</v>
      </c>
    </row>
    <row r="26" spans="1:13" x14ac:dyDescent="0.15">
      <c r="J26" s="4" t="s">
        <v>223</v>
      </c>
      <c r="K26" s="4" t="s">
        <v>260</v>
      </c>
      <c r="M26" s="4">
        <v>31</v>
      </c>
    </row>
    <row r="27" spans="1:13" x14ac:dyDescent="0.15">
      <c r="J27" s="4" t="s">
        <v>254</v>
      </c>
      <c r="K27" s="5" t="s">
        <v>261</v>
      </c>
      <c r="M27" s="4">
        <v>32</v>
      </c>
    </row>
    <row r="28" spans="1:13" x14ac:dyDescent="0.15">
      <c r="J28" s="4" t="s">
        <v>252</v>
      </c>
      <c r="K28" s="5" t="s">
        <v>262</v>
      </c>
      <c r="M28" s="4">
        <v>33</v>
      </c>
    </row>
    <row r="29" spans="1:13" x14ac:dyDescent="0.15">
      <c r="J29" s="4" t="s">
        <v>232</v>
      </c>
      <c r="K29" s="4" t="s">
        <v>263</v>
      </c>
      <c r="M29" s="4">
        <v>34</v>
      </c>
    </row>
    <row r="30" spans="1:13" x14ac:dyDescent="0.15">
      <c r="J30" s="4" t="s">
        <v>238</v>
      </c>
      <c r="K30" s="4" t="s">
        <v>264</v>
      </c>
      <c r="M30" s="4">
        <v>35</v>
      </c>
    </row>
    <row r="31" spans="1:13" x14ac:dyDescent="0.15">
      <c r="J31" s="4" t="s">
        <v>232</v>
      </c>
      <c r="K31" s="4" t="s">
        <v>265</v>
      </c>
      <c r="M31" s="4">
        <v>36</v>
      </c>
    </row>
    <row r="32" spans="1:13" x14ac:dyDescent="0.15">
      <c r="J32" s="4" t="s">
        <v>250</v>
      </c>
      <c r="K32" s="4" t="s">
        <v>266</v>
      </c>
      <c r="M32" s="4">
        <v>37</v>
      </c>
    </row>
    <row r="33" spans="10:13" x14ac:dyDescent="0.15">
      <c r="J33" s="5">
        <v>23</v>
      </c>
      <c r="K33" s="5" t="s">
        <v>309</v>
      </c>
      <c r="M33" s="4">
        <v>38</v>
      </c>
    </row>
    <row r="34" spans="10:13" x14ac:dyDescent="0.15">
      <c r="J34" s="4" t="s">
        <v>223</v>
      </c>
      <c r="K34" s="4" t="s">
        <v>267</v>
      </c>
      <c r="M34" s="4">
        <v>39</v>
      </c>
    </row>
    <row r="35" spans="10:13" x14ac:dyDescent="0.15">
      <c r="J35" s="4" t="s">
        <v>252</v>
      </c>
      <c r="K35" s="4" t="s">
        <v>268</v>
      </c>
      <c r="M35" s="4">
        <v>40</v>
      </c>
    </row>
    <row r="36" spans="10:13" x14ac:dyDescent="0.15">
      <c r="J36" s="4" t="s">
        <v>269</v>
      </c>
      <c r="K36" s="4" t="s">
        <v>270</v>
      </c>
      <c r="M36" s="4">
        <v>41</v>
      </c>
    </row>
    <row r="37" spans="10:13" x14ac:dyDescent="0.15">
      <c r="J37" s="4" t="s">
        <v>238</v>
      </c>
      <c r="K37" s="5" t="s">
        <v>271</v>
      </c>
      <c r="M37" s="4">
        <v>42</v>
      </c>
    </row>
    <row r="38" spans="10:13" x14ac:dyDescent="0.15">
      <c r="J38" s="4" t="s">
        <v>223</v>
      </c>
      <c r="K38" s="5" t="s">
        <v>272</v>
      </c>
      <c r="M38" s="4">
        <v>43</v>
      </c>
    </row>
    <row r="39" spans="10:13" x14ac:dyDescent="0.15">
      <c r="J39" s="4" t="s">
        <v>241</v>
      </c>
      <c r="K39" s="4" t="s">
        <v>273</v>
      </c>
      <c r="M39" s="4">
        <v>44</v>
      </c>
    </row>
    <row r="40" spans="10:13" x14ac:dyDescent="0.15">
      <c r="J40" s="4" t="s">
        <v>274</v>
      </c>
      <c r="K40" s="4" t="s">
        <v>275</v>
      </c>
      <c r="M40" s="4">
        <v>45</v>
      </c>
    </row>
    <row r="41" spans="10:13" x14ac:dyDescent="0.15">
      <c r="J41" s="4" t="s">
        <v>225</v>
      </c>
      <c r="K41" s="5" t="s">
        <v>276</v>
      </c>
      <c r="M41" s="4">
        <v>46</v>
      </c>
    </row>
    <row r="42" spans="10:13" x14ac:dyDescent="0.15">
      <c r="J42" s="5">
        <v>20</v>
      </c>
      <c r="K42" s="5" t="s">
        <v>305</v>
      </c>
      <c r="M42" s="4">
        <v>47</v>
      </c>
    </row>
    <row r="43" spans="10:13" x14ac:dyDescent="0.15">
      <c r="J43" s="4" t="s">
        <v>230</v>
      </c>
      <c r="K43" s="5" t="s">
        <v>277</v>
      </c>
      <c r="M43" s="4">
        <v>48</v>
      </c>
    </row>
    <row r="44" spans="10:13" x14ac:dyDescent="0.15">
      <c r="J44" s="4" t="s">
        <v>257</v>
      </c>
      <c r="K44" s="4" t="s">
        <v>278</v>
      </c>
      <c r="M44" s="4">
        <v>49</v>
      </c>
    </row>
    <row r="45" spans="10:13" x14ac:dyDescent="0.15">
      <c r="J45" s="4" t="s">
        <v>223</v>
      </c>
      <c r="K45" s="4" t="s">
        <v>279</v>
      </c>
      <c r="M45" s="4">
        <v>50</v>
      </c>
    </row>
    <row r="46" spans="10:13" x14ac:dyDescent="0.15">
      <c r="J46" s="4" t="s">
        <v>248</v>
      </c>
      <c r="K46" s="4" t="s">
        <v>280</v>
      </c>
      <c r="M46" s="4">
        <v>51</v>
      </c>
    </row>
    <row r="47" spans="10:13" x14ac:dyDescent="0.15">
      <c r="J47" s="4" t="s">
        <v>230</v>
      </c>
      <c r="K47" s="5" t="s">
        <v>281</v>
      </c>
      <c r="M47" s="4">
        <v>52</v>
      </c>
    </row>
    <row r="48" spans="10:13" x14ac:dyDescent="0.15">
      <c r="J48" s="4" t="s">
        <v>223</v>
      </c>
      <c r="K48" s="4" t="s">
        <v>282</v>
      </c>
      <c r="M48" s="4">
        <v>53</v>
      </c>
    </row>
    <row r="49" spans="10:13" x14ac:dyDescent="0.15">
      <c r="J49" s="4" t="s">
        <v>232</v>
      </c>
      <c r="K49" s="4" t="s">
        <v>283</v>
      </c>
      <c r="M49" s="4">
        <v>54</v>
      </c>
    </row>
    <row r="50" spans="10:13" x14ac:dyDescent="0.15">
      <c r="J50" s="4" t="s">
        <v>269</v>
      </c>
      <c r="K50" s="4" t="s">
        <v>284</v>
      </c>
      <c r="M50" s="4">
        <v>55</v>
      </c>
    </row>
    <row r="51" spans="10:13" x14ac:dyDescent="0.15">
      <c r="J51" s="4" t="s">
        <v>219</v>
      </c>
      <c r="K51" s="4" t="s">
        <v>285</v>
      </c>
    </row>
    <row r="52" spans="10:13" x14ac:dyDescent="0.15">
      <c r="J52" s="4" t="s">
        <v>286</v>
      </c>
      <c r="K52" s="4" t="s">
        <v>287</v>
      </c>
    </row>
    <row r="53" spans="10:13" x14ac:dyDescent="0.15">
      <c r="J53" s="4" t="s">
        <v>230</v>
      </c>
      <c r="K53" s="5" t="s">
        <v>288</v>
      </c>
    </row>
    <row r="54" spans="10:13" x14ac:dyDescent="0.15">
      <c r="J54" s="4" t="s">
        <v>221</v>
      </c>
      <c r="K54" s="4" t="s">
        <v>289</v>
      </c>
    </row>
    <row r="55" spans="10:13" x14ac:dyDescent="0.15">
      <c r="J55" s="4" t="s">
        <v>254</v>
      </c>
      <c r="K55" s="5" t="s">
        <v>290</v>
      </c>
    </row>
    <row r="56" spans="10:13" x14ac:dyDescent="0.15">
      <c r="J56" s="4" t="s">
        <v>230</v>
      </c>
      <c r="K56" s="4" t="s">
        <v>291</v>
      </c>
    </row>
    <row r="57" spans="10:13" x14ac:dyDescent="0.15">
      <c r="J57" s="5">
        <v>24</v>
      </c>
      <c r="K57" s="5" t="s">
        <v>307</v>
      </c>
    </row>
    <row r="58" spans="10:13" x14ac:dyDescent="0.15">
      <c r="J58" s="5">
        <v>22</v>
      </c>
      <c r="K58" s="5" t="s">
        <v>306</v>
      </c>
    </row>
    <row r="59" spans="10:13" x14ac:dyDescent="0.15">
      <c r="J59" s="4" t="s">
        <v>221</v>
      </c>
      <c r="K59" s="4" t="s">
        <v>292</v>
      </c>
    </row>
    <row r="60" spans="10:13" x14ac:dyDescent="0.15">
      <c r="J60" s="4" t="s">
        <v>286</v>
      </c>
      <c r="K60" s="4" t="s">
        <v>293</v>
      </c>
    </row>
    <row r="61" spans="10:13" x14ac:dyDescent="0.15">
      <c r="J61" s="4" t="s">
        <v>228</v>
      </c>
      <c r="K61" s="4" t="s">
        <v>294</v>
      </c>
    </row>
    <row r="62" spans="10:13" x14ac:dyDescent="0.15">
      <c r="J62" s="4" t="s">
        <v>228</v>
      </c>
      <c r="K62" s="5" t="s">
        <v>295</v>
      </c>
    </row>
    <row r="63" spans="10:13" x14ac:dyDescent="0.15">
      <c r="J63" s="4" t="s">
        <v>241</v>
      </c>
      <c r="K63" s="5" t="s">
        <v>296</v>
      </c>
    </row>
    <row r="64" spans="10:13" x14ac:dyDescent="0.15">
      <c r="J64" s="4" t="s">
        <v>286</v>
      </c>
      <c r="K64" s="4" t="s">
        <v>297</v>
      </c>
    </row>
    <row r="65" spans="10:11" x14ac:dyDescent="0.15">
      <c r="J65" s="4" t="s">
        <v>234</v>
      </c>
      <c r="K65" s="5" t="s">
        <v>298</v>
      </c>
    </row>
    <row r="66" spans="10:11" x14ac:dyDescent="0.15">
      <c r="J66" s="5">
        <v>25</v>
      </c>
      <c r="K66" s="5" t="s">
        <v>308</v>
      </c>
    </row>
    <row r="67" spans="10:11" x14ac:dyDescent="0.15">
      <c r="J67" s="4" t="s">
        <v>269</v>
      </c>
      <c r="K67" s="4" t="s">
        <v>299</v>
      </c>
    </row>
    <row r="68" spans="10:11" x14ac:dyDescent="0.15">
      <c r="J68" s="4" t="s">
        <v>274</v>
      </c>
      <c r="K68" s="4" t="s">
        <v>300</v>
      </c>
    </row>
    <row r="69" spans="10:11" x14ac:dyDescent="0.15">
      <c r="J69" s="4" t="s">
        <v>248</v>
      </c>
      <c r="K69" s="4" t="s">
        <v>301</v>
      </c>
    </row>
    <row r="70" spans="10:11" x14ac:dyDescent="0.15">
      <c r="J70" s="5">
        <v>14</v>
      </c>
      <c r="K70" s="5" t="s">
        <v>304</v>
      </c>
    </row>
    <row r="71" spans="10:11" x14ac:dyDescent="0.15">
      <c r="J71" s="4" t="s">
        <v>248</v>
      </c>
      <c r="K71" s="5" t="s">
        <v>302</v>
      </c>
    </row>
    <row r="72" spans="10:11" x14ac:dyDescent="0.15">
      <c r="J72" s="4" t="s">
        <v>225</v>
      </c>
      <c r="K72" s="5" t="s">
        <v>303</v>
      </c>
    </row>
  </sheetData>
  <autoFilter ref="J1:K66">
    <sortState ref="J2:K72">
      <sortCondition ref="K1:K66"/>
    </sortState>
  </autoFilter>
  <sortState ref="D1:D72">
    <sortCondition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12</vt:i4>
      </vt:variant>
    </vt:vector>
  </HeadingPairs>
  <TitlesOfParts>
    <vt:vector size="15" baseType="lpstr">
      <vt:lpstr>Pres</vt:lpstr>
      <vt:lpstr>Feuil1</vt:lpstr>
      <vt:lpstr>Feuil2</vt:lpstr>
      <vt:lpstr>Bundes</vt:lpstr>
      <vt:lpstr>buts</vt:lpstr>
      <vt:lpstr>div</vt:lpstr>
      <vt:lpstr>divi</vt:lpstr>
      <vt:lpstr>liga</vt:lpstr>
      <vt:lpstr>Ligue1</vt:lpstr>
      <vt:lpstr>Ligue2</vt:lpstr>
      <vt:lpstr>Ligue22</vt:lpstr>
      <vt:lpstr>National</vt:lpstr>
      <vt:lpstr>pass</vt:lpstr>
      <vt:lpstr>PL</vt:lpstr>
      <vt:lpstr>serie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2017-06-05T07:54:58Z</dcterms:modified>
</cp:coreProperties>
</file>