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9e132e4ec1629c/Documents/DOSSIER MOHAMED/Video 4/"/>
    </mc:Choice>
  </mc:AlternateContent>
  <bookViews>
    <workbookView xWindow="0" yWindow="0" windowWidth="24000" windowHeight="951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E6" i="1" l="1"/>
  <c r="E5" i="1"/>
  <c r="E4" i="1"/>
  <c r="D10" i="1"/>
  <c r="D20" i="1"/>
  <c r="C8" i="1"/>
  <c r="C6" i="1"/>
  <c r="C5" i="1"/>
  <c r="C4" i="1"/>
  <c r="C3" i="1"/>
  <c r="F4" i="1" l="1"/>
  <c r="F6" i="1"/>
  <c r="F5" i="1"/>
  <c r="E3" i="1"/>
  <c r="F3" i="1" s="1"/>
</calcChain>
</file>

<file path=xl/sharedStrings.xml><?xml version="1.0" encoding="utf-8"?>
<sst xmlns="http://schemas.openxmlformats.org/spreadsheetml/2006/main" count="28" uniqueCount="19">
  <si>
    <t>N</t>
  </si>
  <si>
    <t>Fc Malines</t>
  </si>
  <si>
    <t>Union saint gilloise</t>
  </si>
  <si>
    <t xml:space="preserve">Lierse SK </t>
  </si>
  <si>
    <t>St-Trond</t>
  </si>
  <si>
    <t>Grille 1:</t>
  </si>
  <si>
    <t>Grille 2:</t>
  </si>
  <si>
    <t>Grille 3:</t>
  </si>
  <si>
    <t>Grille 4:</t>
  </si>
  <si>
    <t>Somme des notes :</t>
  </si>
  <si>
    <t>Note Maxi</t>
  </si>
  <si>
    <t>Somme de départ</t>
  </si>
  <si>
    <t>Note maxi</t>
  </si>
  <si>
    <t>Barême</t>
  </si>
  <si>
    <t>Côtes</t>
  </si>
  <si>
    <t>Mise:</t>
  </si>
  <si>
    <t>Gains</t>
  </si>
  <si>
    <t>total des mises:</t>
  </si>
  <si>
    <t>Gains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</si>
</sst>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2" fillId="2" borderId="3" xfId="1" applyFont="1" applyFill="1" applyBorder="1" applyAlignment="1">
      <alignment horizontal="center" vertical="center"/>
    </xf>
    <xf numFmtId="0" fontId="2" fillId="2" borderId="4" xfId="0" applyFont="1" applyFill="1" applyBorder="1"/>
    <xf numFmtId="44" fontId="2" fillId="2" borderId="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44" fontId="6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7" fillId="2" borderId="1" xfId="0" applyNumberFormat="1" applyFont="1" applyFill="1" applyBorder="1"/>
    <xf numFmtId="44" fontId="7" fillId="2" borderId="2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L8" sqref="L8"/>
    </sheetView>
  </sheetViews>
  <sheetFormatPr baseColWidth="10" defaultRowHeight="15" x14ac:dyDescent="0.25"/>
  <cols>
    <col min="1" max="1" width="11.42578125" customWidth="1"/>
    <col min="2" max="2" width="16.85546875" bestFit="1" customWidth="1"/>
    <col min="3" max="3" width="17.85546875" bestFit="1" customWidth="1"/>
    <col min="4" max="4" width="14.140625" customWidth="1"/>
    <col min="5" max="5" width="12.28515625" customWidth="1"/>
    <col min="6" max="6" width="17.5703125" customWidth="1"/>
    <col min="12" max="12" width="11.42578125" customWidth="1"/>
    <col min="16" max="16" width="10.42578125" bestFit="1" customWidth="1"/>
    <col min="17" max="17" width="4" bestFit="1" customWidth="1"/>
    <col min="18" max="18" width="21.28515625" customWidth="1"/>
  </cols>
  <sheetData>
    <row r="1" spans="2:18" x14ac:dyDescent="0.25">
      <c r="B1" s="2"/>
      <c r="C1" s="12"/>
      <c r="D1" s="11"/>
      <c r="E1" s="11"/>
      <c r="F1" s="11"/>
      <c r="G1" s="3"/>
      <c r="H1" s="3"/>
      <c r="I1" s="6"/>
      <c r="P1" s="2">
        <v>1</v>
      </c>
      <c r="Q1" s="2" t="s">
        <v>0</v>
      </c>
      <c r="R1" s="2">
        <v>2</v>
      </c>
    </row>
    <row r="2" spans="2:18" x14ac:dyDescent="0.25">
      <c r="B2" s="13"/>
      <c r="C2" s="14" t="s">
        <v>9</v>
      </c>
      <c r="D2" s="13" t="s">
        <v>15</v>
      </c>
      <c r="E2" s="13" t="s">
        <v>16</v>
      </c>
      <c r="F2" s="13" t="s">
        <v>18</v>
      </c>
      <c r="G2" s="3"/>
      <c r="H2" s="3"/>
      <c r="I2" s="6"/>
      <c r="P2" s="2" t="s">
        <v>1</v>
      </c>
      <c r="Q2" s="4">
        <v>3.8</v>
      </c>
      <c r="R2" s="2" t="s">
        <v>2</v>
      </c>
    </row>
    <row r="3" spans="2:18" x14ac:dyDescent="0.25">
      <c r="B3" s="13" t="s">
        <v>5</v>
      </c>
      <c r="C3" s="14">
        <f>SUM(P3+P6)</f>
        <v>4.9000000000000004</v>
      </c>
      <c r="D3" s="15">
        <f>11</f>
        <v>11</v>
      </c>
      <c r="E3" s="15">
        <f>(P3*D3)*P6</f>
        <v>56.1</v>
      </c>
      <c r="F3" s="33">
        <f>E3-D10</f>
        <v>24.1</v>
      </c>
      <c r="G3" s="3"/>
      <c r="H3" s="3"/>
      <c r="I3" s="6"/>
      <c r="P3" s="4">
        <v>1.5</v>
      </c>
      <c r="Q3" s="2"/>
      <c r="R3" s="5">
        <v>6.5</v>
      </c>
    </row>
    <row r="4" spans="2:18" x14ac:dyDescent="0.25">
      <c r="B4" s="13" t="s">
        <v>6</v>
      </c>
      <c r="C4" s="14">
        <f>SUM(P3+Q5)</f>
        <v>4.9000000000000004</v>
      </c>
      <c r="D4" s="15">
        <f>11</f>
        <v>11</v>
      </c>
      <c r="E4" s="13">
        <f>(P3*D4)*Q5</f>
        <v>56.1</v>
      </c>
      <c r="F4" s="33">
        <f>E4-D10</f>
        <v>24.1</v>
      </c>
      <c r="G4" s="3"/>
      <c r="H4" s="3"/>
      <c r="I4" s="6"/>
      <c r="P4" s="2"/>
      <c r="Q4" s="2"/>
      <c r="R4" s="2"/>
    </row>
    <row r="5" spans="2:18" x14ac:dyDescent="0.25">
      <c r="B5" s="13" t="s">
        <v>7</v>
      </c>
      <c r="C5" s="14">
        <f>SUM(Q2+P6)</f>
        <v>7.1999999999999993</v>
      </c>
      <c r="D5" s="16">
        <v>5</v>
      </c>
      <c r="E5" s="13">
        <f>(Q2*D5)*P6</f>
        <v>64.599999999999994</v>
      </c>
      <c r="F5" s="33">
        <f>E5-D10</f>
        <v>32.599999999999994</v>
      </c>
      <c r="G5" s="3"/>
      <c r="H5" s="3"/>
      <c r="I5" s="6"/>
      <c r="P5" s="2" t="s">
        <v>3</v>
      </c>
      <c r="Q5" s="5">
        <v>3.4</v>
      </c>
      <c r="R5" s="2" t="s">
        <v>4</v>
      </c>
    </row>
    <row r="6" spans="2:18" x14ac:dyDescent="0.25">
      <c r="B6" s="13" t="s">
        <v>8</v>
      </c>
      <c r="C6" s="17">
        <f>SUM(Q2+Q5)</f>
        <v>7.1999999999999993</v>
      </c>
      <c r="D6" s="18">
        <v>5</v>
      </c>
      <c r="E6" s="19">
        <f>(Q2*D6)*Q5</f>
        <v>64.599999999999994</v>
      </c>
      <c r="F6" s="34">
        <f>E6-D10</f>
        <v>32.599999999999994</v>
      </c>
      <c r="G6" s="3"/>
      <c r="H6" s="3"/>
      <c r="I6" s="6"/>
      <c r="P6" s="4">
        <v>3.4</v>
      </c>
      <c r="Q6" s="2"/>
      <c r="R6" s="4">
        <v>2.0499999999999998</v>
      </c>
    </row>
    <row r="7" spans="2:18" x14ac:dyDescent="0.25">
      <c r="B7" s="20"/>
      <c r="C7" s="21"/>
      <c r="D7" s="22"/>
      <c r="E7" s="22"/>
      <c r="F7" s="35"/>
      <c r="G7" s="3"/>
      <c r="H7" s="3"/>
      <c r="I7" s="6"/>
      <c r="P7" s="2"/>
      <c r="Q7" s="2"/>
      <c r="R7" s="2"/>
    </row>
    <row r="8" spans="2:18" x14ac:dyDescent="0.25">
      <c r="B8" s="20" t="s">
        <v>10</v>
      </c>
      <c r="C8" s="23">
        <f>MAX(C3:C7)</f>
        <v>7.1999999999999993</v>
      </c>
      <c r="D8" s="24"/>
      <c r="E8" s="24"/>
      <c r="F8" s="25"/>
      <c r="G8" s="3"/>
      <c r="H8" s="3"/>
      <c r="I8" s="6"/>
    </row>
    <row r="9" spans="2:18" x14ac:dyDescent="0.25">
      <c r="B9" s="20" t="s">
        <v>11</v>
      </c>
      <c r="C9" s="26">
        <v>10</v>
      </c>
      <c r="D9" s="24"/>
      <c r="E9" s="24"/>
      <c r="F9" s="27"/>
      <c r="G9" s="6"/>
      <c r="H9" s="6"/>
      <c r="I9" s="6"/>
    </row>
    <row r="10" spans="2:18" x14ac:dyDescent="0.25">
      <c r="B10" s="20" t="s">
        <v>17</v>
      </c>
      <c r="C10" s="23"/>
      <c r="D10" s="28">
        <f>D3+D4+D5+D6</f>
        <v>32</v>
      </c>
      <c r="E10" s="24"/>
      <c r="F10" s="27"/>
      <c r="G10" s="6"/>
      <c r="H10" s="6"/>
      <c r="I10" s="6"/>
    </row>
    <row r="11" spans="2:18" x14ac:dyDescent="0.25">
      <c r="B11" s="20"/>
      <c r="C11" s="23"/>
      <c r="D11" s="24"/>
      <c r="E11" s="24"/>
      <c r="F11" s="27"/>
      <c r="G11" s="6"/>
      <c r="H11" s="6"/>
      <c r="I11" s="6"/>
    </row>
    <row r="12" spans="2:18" x14ac:dyDescent="0.25">
      <c r="B12" s="29" t="s">
        <v>12</v>
      </c>
      <c r="C12" s="30">
        <v>5</v>
      </c>
      <c r="D12" s="31"/>
      <c r="E12" s="32"/>
      <c r="F12" s="36"/>
      <c r="G12" s="6"/>
      <c r="H12" s="6"/>
      <c r="I12" s="6"/>
    </row>
    <row r="13" spans="2:18" x14ac:dyDescent="0.25">
      <c r="B13" s="3"/>
      <c r="C13" s="3"/>
      <c r="D13" s="10"/>
      <c r="E13" s="3"/>
      <c r="F13" s="6"/>
      <c r="G13" s="6"/>
      <c r="H13" s="6"/>
      <c r="I13" s="6"/>
    </row>
    <row r="14" spans="2:18" x14ac:dyDescent="0.25">
      <c r="B14" s="3"/>
      <c r="C14" s="3"/>
      <c r="D14" s="3"/>
      <c r="E14" s="3"/>
      <c r="F14" s="6"/>
      <c r="G14" s="6"/>
      <c r="H14" s="6"/>
      <c r="I14" s="6"/>
    </row>
    <row r="15" spans="2:18" x14ac:dyDescent="0.25">
      <c r="B15" s="3"/>
      <c r="C15" s="3"/>
      <c r="D15" s="3"/>
      <c r="E15" s="3"/>
      <c r="F15" s="6"/>
      <c r="G15" s="6"/>
      <c r="H15" s="6"/>
      <c r="I15" s="6"/>
    </row>
    <row r="16" spans="2:18" x14ac:dyDescent="0.25">
      <c r="B16" s="3"/>
      <c r="C16" s="3"/>
      <c r="D16" s="3"/>
      <c r="E16" s="6"/>
      <c r="F16" s="6"/>
      <c r="G16" s="6"/>
      <c r="H16" s="6"/>
      <c r="I16" s="6"/>
    </row>
    <row r="17" spans="1:9" x14ac:dyDescent="0.25">
      <c r="B17" s="3"/>
      <c r="C17" s="3"/>
      <c r="D17" s="3"/>
      <c r="E17" s="3"/>
      <c r="F17" s="6"/>
      <c r="G17" s="6"/>
      <c r="H17" s="6"/>
      <c r="I17" s="6"/>
    </row>
    <row r="18" spans="1:9" x14ac:dyDescent="0.25">
      <c r="A18" s="6"/>
      <c r="B18" s="3"/>
      <c r="C18" s="3"/>
      <c r="D18" s="3"/>
      <c r="E18" s="3"/>
      <c r="F18" s="6"/>
      <c r="G18" s="6"/>
      <c r="H18" s="6"/>
      <c r="I18" s="6"/>
    </row>
    <row r="19" spans="1:9" x14ac:dyDescent="0.25">
      <c r="A19" s="6"/>
      <c r="B19" s="8"/>
      <c r="C19" s="8" t="s">
        <v>14</v>
      </c>
      <c r="D19" s="8"/>
      <c r="E19" s="3"/>
      <c r="F19" s="6"/>
      <c r="G19" s="6"/>
      <c r="H19" s="6"/>
      <c r="I19" s="6"/>
    </row>
    <row r="20" spans="1:9" x14ac:dyDescent="0.25">
      <c r="A20" s="6"/>
      <c r="B20" s="8" t="s">
        <v>13</v>
      </c>
      <c r="C20" s="8">
        <v>0.1</v>
      </c>
      <c r="D20" s="9">
        <f>0.75</f>
        <v>0.75</v>
      </c>
      <c r="E20" s="3"/>
      <c r="F20" s="6"/>
      <c r="G20" s="6"/>
      <c r="H20" s="6"/>
      <c r="I20" s="6"/>
    </row>
    <row r="21" spans="1:9" x14ac:dyDescent="0.25">
      <c r="A21" s="6"/>
      <c r="B21" s="8" t="s">
        <v>13</v>
      </c>
      <c r="C21" s="8">
        <v>0.2</v>
      </c>
      <c r="D21" s="9">
        <v>1.5</v>
      </c>
      <c r="E21" s="3"/>
      <c r="F21" s="6"/>
      <c r="G21" s="6"/>
      <c r="H21" s="6"/>
      <c r="I21" s="6"/>
    </row>
    <row r="22" spans="1:9" x14ac:dyDescent="0.25">
      <c r="A22" s="6"/>
      <c r="B22" s="8" t="s">
        <v>13</v>
      </c>
      <c r="C22" s="8">
        <v>0.3</v>
      </c>
      <c r="D22" s="9">
        <v>2.25</v>
      </c>
      <c r="E22" s="3"/>
      <c r="F22" s="6"/>
      <c r="G22" s="6"/>
      <c r="H22" s="6"/>
      <c r="I22" s="6"/>
    </row>
    <row r="23" spans="1:9" x14ac:dyDescent="0.25">
      <c r="A23" s="6"/>
      <c r="B23" s="8" t="s">
        <v>13</v>
      </c>
      <c r="C23" s="8">
        <v>0.4</v>
      </c>
      <c r="D23" s="9">
        <v>3</v>
      </c>
      <c r="E23" s="3"/>
      <c r="F23" s="6"/>
      <c r="G23" s="6"/>
      <c r="H23" s="6"/>
      <c r="I23" s="6"/>
    </row>
    <row r="24" spans="1:9" x14ac:dyDescent="0.25">
      <c r="A24" s="6"/>
      <c r="B24" s="8" t="s">
        <v>13</v>
      </c>
      <c r="C24" s="8">
        <v>0.5</v>
      </c>
      <c r="D24" s="9">
        <v>3.75</v>
      </c>
      <c r="E24" s="1"/>
    </row>
    <row r="25" spans="1:9" x14ac:dyDescent="0.25">
      <c r="A25" s="6"/>
      <c r="B25" s="8" t="s">
        <v>13</v>
      </c>
      <c r="C25" s="8">
        <v>0.6</v>
      </c>
      <c r="D25" s="9">
        <v>4.5</v>
      </c>
      <c r="E25" s="1"/>
    </row>
    <row r="26" spans="1:9" x14ac:dyDescent="0.25">
      <c r="A26" s="6"/>
      <c r="B26" s="8" t="s">
        <v>13</v>
      </c>
      <c r="C26" s="8">
        <v>0.7</v>
      </c>
      <c r="D26" s="9">
        <v>5.25</v>
      </c>
      <c r="E26" s="1"/>
    </row>
    <row r="27" spans="1:9" x14ac:dyDescent="0.25">
      <c r="A27" s="6"/>
      <c r="B27" s="8" t="s">
        <v>13</v>
      </c>
      <c r="C27" s="8">
        <v>0.8</v>
      </c>
      <c r="D27" s="9">
        <v>6</v>
      </c>
      <c r="E27" s="1"/>
    </row>
    <row r="28" spans="1:9" x14ac:dyDescent="0.25">
      <c r="A28" s="6"/>
      <c r="B28" s="8" t="s">
        <v>13</v>
      </c>
      <c r="C28" s="8">
        <v>0.9</v>
      </c>
      <c r="D28" s="9">
        <v>6.75</v>
      </c>
      <c r="E28" s="1"/>
    </row>
    <row r="29" spans="1:9" x14ac:dyDescent="0.25">
      <c r="A29" s="6"/>
      <c r="B29" s="8" t="s">
        <v>13</v>
      </c>
      <c r="C29" s="8">
        <v>1</v>
      </c>
      <c r="D29" s="9">
        <v>7.5</v>
      </c>
      <c r="E29" s="1"/>
    </row>
    <row r="30" spans="1:9" x14ac:dyDescent="0.25">
      <c r="D3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Marwan Berrayah</dc:creator>
  <cp:lastModifiedBy>Marwan Berrayah</cp:lastModifiedBy>
  <dcterms:created xsi:type="dcterms:W3CDTF">2017-05-16T13:31:04Z</dcterms:created>
  <dcterms:modified xsi:type="dcterms:W3CDTF">2017-05-16T14:27:03Z</dcterms:modified>
</cp:coreProperties>
</file>