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OCUMENTS\Lazarus\"/>
    </mc:Choice>
  </mc:AlternateContent>
  <bookViews>
    <workbookView xWindow="0" yWindow="0" windowWidth="21570" windowHeight="814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20" i="1"/>
  <c r="B9" i="1"/>
  <c r="D7" i="1" l="1"/>
  <c r="C20" i="1" s="1"/>
  <c r="I2" i="1"/>
  <c r="C7" i="1"/>
  <c r="B19" i="1" s="1"/>
  <c r="E7" i="1"/>
  <c r="B21" i="1" s="1"/>
  <c r="F7" i="1"/>
  <c r="B23" i="1" s="1"/>
  <c r="G7" i="1"/>
  <c r="B7" i="1"/>
  <c r="B18" i="1" s="1"/>
  <c r="B22" i="1" l="1"/>
  <c r="C9" i="1"/>
  <c r="B13" i="1"/>
</calcChain>
</file>

<file path=xl/sharedStrings.xml><?xml version="1.0" encoding="utf-8"?>
<sst xmlns="http://schemas.openxmlformats.org/spreadsheetml/2006/main" count="26" uniqueCount="26">
  <si>
    <t>Force</t>
  </si>
  <si>
    <t>Résilience</t>
  </si>
  <si>
    <t>Agilité</t>
  </si>
  <si>
    <t>Réflexes</t>
  </si>
  <si>
    <t>Spiritualité</t>
  </si>
  <si>
    <t>Astuce</t>
  </si>
  <si>
    <t>Base</t>
  </si>
  <si>
    <t>Gain (joueur)</t>
  </si>
  <si>
    <t>Gain (Compétences)</t>
  </si>
  <si>
    <t>Gain (Avantages)</t>
  </si>
  <si>
    <t>TOTAL</t>
  </si>
  <si>
    <t>Volonté</t>
  </si>
  <si>
    <t>PV</t>
  </si>
  <si>
    <t>Fatigue Max</t>
  </si>
  <si>
    <t>Bonus force</t>
  </si>
  <si>
    <t>Résistance passive</t>
  </si>
  <si>
    <t>Actions par tour</t>
  </si>
  <si>
    <t>Esquives (Réduction fatigue)</t>
  </si>
  <si>
    <t>Bonus magique</t>
  </si>
  <si>
    <t>Réduction magique</t>
  </si>
  <si>
    <t>Valeurs :</t>
  </si>
  <si>
    <t>Volonté d'acier :</t>
  </si>
  <si>
    <t>Points restants à distribuer</t>
  </si>
  <si>
    <t>Concentration :</t>
  </si>
  <si>
    <t>Athlétisme :</t>
  </si>
  <si>
    <t>Remplir uniquement ces cases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</si>
</sst>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i/>
      <sz val="11"/>
      <color theme="9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6"/>
      <color theme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7F99D3"/>
      <name val="Calibri"/>
      <family val="2"/>
      <scheme val="minor"/>
    </font>
    <font>
      <sz val="11"/>
      <color rgb="FF7F99D3"/>
      <name val="Calibri"/>
      <family val="2"/>
      <scheme val="minor"/>
    </font>
    <font>
      <i/>
      <sz val="9"/>
      <color rgb="FFEECA30"/>
      <name val="Calibri"/>
      <family val="2"/>
      <scheme val="minor"/>
    </font>
    <font>
      <b/>
      <sz val="11"/>
      <color rgb="FFE59C09"/>
      <name val="Calibri"/>
      <family val="2"/>
      <scheme val="minor"/>
    </font>
    <font>
      <i/>
      <sz val="9"/>
      <color rgb="FF9EB2DE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6B4AC"/>
        <bgColor indexed="64"/>
      </patternFill>
    </fill>
    <fill>
      <patternFill patternType="solid">
        <fgColor rgb="FFCA604E"/>
        <bgColor indexed="64"/>
      </patternFill>
    </fill>
    <fill>
      <patternFill patternType="solid">
        <fgColor rgb="FFDD9A8F"/>
        <bgColor indexed="64"/>
      </patternFill>
    </fill>
    <fill>
      <patternFill patternType="solid">
        <fgColor rgb="FFFFD253"/>
        <bgColor indexed="64"/>
      </patternFill>
    </fill>
    <fill>
      <patternFill patternType="solid">
        <fgColor rgb="FFFFE28F"/>
        <bgColor indexed="64"/>
      </patternFill>
    </fill>
    <fill>
      <patternFill patternType="solid">
        <fgColor rgb="FF7F99D3"/>
        <bgColor indexed="64"/>
      </patternFill>
    </fill>
    <fill>
      <patternFill patternType="solid">
        <fgColor rgb="FF4E72C2"/>
        <bgColor indexed="64"/>
      </patternFill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9" fillId="11" borderId="1" applyNumberFormat="0" applyFont="0" applyAlignment="0" applyProtection="0"/>
  </cellStyleXfs>
  <cellXfs count="39">
    <xf numFmtId="0" fontId="0" fillId="0" borderId="0" xfId="0"/>
    <xf numFmtId="0" fontId="0" fillId="4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/>
    <xf numFmtId="0" fontId="0" fillId="0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right"/>
    </xf>
    <xf numFmtId="0" fontId="7" fillId="0" borderId="0" xfId="0" applyFont="1"/>
    <xf numFmtId="0" fontId="8" fillId="0" borderId="0" xfId="0" applyFont="1"/>
    <xf numFmtId="0" fontId="2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6" fillId="11" borderId="1" xfId="1" applyFont="1" applyAlignment="1">
      <alignment horizontal="center" vertical="center"/>
    </xf>
    <xf numFmtId="0" fontId="5" fillId="11" borderId="1" xfId="1" applyFont="1" applyAlignment="1">
      <alignment horizontal="center" vertical="center"/>
    </xf>
    <xf numFmtId="0" fontId="10" fillId="11" borderId="1" xfId="1" applyFont="1" applyAlignment="1">
      <alignment horizontal="center" vertical="center"/>
    </xf>
    <xf numFmtId="0" fontId="0" fillId="11" borderId="1" xfId="1" applyFont="1"/>
    <xf numFmtId="0" fontId="1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3" fillId="0" borderId="0" xfId="0" applyFont="1" applyAlignment="1">
      <alignment horizontal="right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Alignment="1">
      <alignment horizontal="right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Alignment="1">
      <alignment horizontal="right"/>
    </xf>
  </cellXfs>
  <cellStyles count="2">
    <cellStyle name="Commentaire" xfId="1" builtinId="10"/>
    <cellStyle name="Normal" xfId="0" builtinId="0"/>
  </cellStyles>
  <dxfs count="0"/>
  <tableStyles count="0" defaultTableStyle="TableStyleMedium2" defaultPivotStyle="PivotStyleLight16"/>
  <colors>
    <mruColors>
      <color rgb="FF9EB2DE"/>
      <color rgb="FFE59C09"/>
      <color rgb="FFEECA30"/>
      <color rgb="FF7F99D3"/>
      <color rgb="FF4E72C2"/>
      <color rgb="FFFFE28F"/>
      <color rgb="FFFFD253"/>
      <color rgb="FFDD9A8F"/>
      <color rgb="FFCA604E"/>
      <color rgb="FFE6B4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C11" sqref="C11"/>
    </sheetView>
  </sheetViews>
  <sheetFormatPr baseColWidth="10" defaultRowHeight="15" x14ac:dyDescent="0.25"/>
  <cols>
    <col min="1" max="1" width="21.28515625" style="4" customWidth="1"/>
    <col min="2" max="7" width="11.42578125" style="10"/>
    <col min="8" max="8" width="3.7109375" customWidth="1"/>
    <col min="9" max="9" width="26.42578125" customWidth="1"/>
    <col min="11" max="11" width="28.85546875" customWidth="1"/>
  </cols>
  <sheetData>
    <row r="1" spans="1:11" x14ac:dyDescent="0.25">
      <c r="B1" s="6" t="s">
        <v>0</v>
      </c>
      <c r="C1" s="6" t="s">
        <v>1</v>
      </c>
      <c r="D1" s="7" t="s">
        <v>2</v>
      </c>
      <c r="E1" s="7" t="s">
        <v>3</v>
      </c>
      <c r="F1" s="8" t="s">
        <v>4</v>
      </c>
      <c r="G1" s="8" t="s">
        <v>5</v>
      </c>
      <c r="I1" s="20" t="s">
        <v>22</v>
      </c>
    </row>
    <row r="2" spans="1:11" ht="21" x14ac:dyDescent="0.35">
      <c r="A2" s="4" t="s">
        <v>6</v>
      </c>
      <c r="B2" s="22">
        <v>5</v>
      </c>
      <c r="C2" s="22">
        <v>5</v>
      </c>
      <c r="D2" s="23">
        <v>5</v>
      </c>
      <c r="E2" s="23">
        <v>5</v>
      </c>
      <c r="F2" s="24">
        <v>5</v>
      </c>
      <c r="G2" s="24">
        <v>5</v>
      </c>
      <c r="I2" s="21">
        <f>140-B3-C3-D3-E3-F3-G3</f>
        <v>140</v>
      </c>
    </row>
    <row r="3" spans="1:11" x14ac:dyDescent="0.25">
      <c r="A3" s="5" t="s">
        <v>7</v>
      </c>
      <c r="B3" s="27"/>
      <c r="C3" s="27"/>
      <c r="D3" s="27"/>
      <c r="E3" s="27"/>
      <c r="F3" s="27"/>
      <c r="G3" s="27"/>
    </row>
    <row r="4" spans="1:11" x14ac:dyDescent="0.25">
      <c r="A4" s="19" t="s">
        <v>8</v>
      </c>
      <c r="B4" s="1"/>
      <c r="C4" s="1"/>
      <c r="D4" s="2"/>
      <c r="E4" s="2"/>
      <c r="F4" s="3"/>
      <c r="G4" s="3"/>
    </row>
    <row r="5" spans="1:11" x14ac:dyDescent="0.25">
      <c r="A5" s="19" t="s">
        <v>9</v>
      </c>
      <c r="B5" s="1"/>
      <c r="C5" s="1"/>
      <c r="D5" s="2"/>
      <c r="E5" s="2"/>
      <c r="F5" s="3"/>
      <c r="G5" s="3"/>
    </row>
    <row r="6" spans="1:11" x14ac:dyDescent="0.25">
      <c r="B6" s="1"/>
      <c r="C6" s="1"/>
      <c r="D6" s="2"/>
      <c r="E6" s="2"/>
      <c r="F6" s="3"/>
      <c r="G6" s="3"/>
    </row>
    <row r="7" spans="1:11" s="9" customFormat="1" x14ac:dyDescent="0.25">
      <c r="A7" s="5" t="s">
        <v>10</v>
      </c>
      <c r="B7" s="11">
        <f>B2+B3+B4+B5</f>
        <v>5</v>
      </c>
      <c r="C7" s="12">
        <f t="shared" ref="C7:G7" si="0">C2+C3+C4+C5</f>
        <v>5</v>
      </c>
      <c r="D7" s="13">
        <f t="shared" si="0"/>
        <v>5</v>
      </c>
      <c r="E7" s="14">
        <f t="shared" si="0"/>
        <v>5</v>
      </c>
      <c r="F7" s="15">
        <f t="shared" si="0"/>
        <v>5</v>
      </c>
      <c r="G7" s="16">
        <f t="shared" si="0"/>
        <v>5</v>
      </c>
    </row>
    <row r="8" spans="1:11" x14ac:dyDescent="0.25">
      <c r="K8" s="28" t="s">
        <v>25</v>
      </c>
    </row>
    <row r="9" spans="1:11" x14ac:dyDescent="0.25">
      <c r="A9" s="33" t="s">
        <v>11</v>
      </c>
      <c r="B9" s="34">
        <f>ROUNDDOWN(C9,0)</f>
        <v>1</v>
      </c>
      <c r="C9" s="30">
        <f>((C7+F7)/10)+B10+B11</f>
        <v>1</v>
      </c>
    </row>
    <row r="10" spans="1:11" x14ac:dyDescent="0.25">
      <c r="A10" s="38" t="s">
        <v>20</v>
      </c>
      <c r="B10" s="25"/>
    </row>
    <row r="11" spans="1:11" x14ac:dyDescent="0.25">
      <c r="A11" s="38" t="s">
        <v>21</v>
      </c>
      <c r="B11" s="25"/>
    </row>
    <row r="13" spans="1:11" x14ac:dyDescent="0.25">
      <c r="A13" s="31" t="s">
        <v>12</v>
      </c>
      <c r="B13" s="32">
        <f>(B7+C7)*5</f>
        <v>50</v>
      </c>
    </row>
    <row r="14" spans="1:11" x14ac:dyDescent="0.25">
      <c r="A14" s="36" t="s">
        <v>13</v>
      </c>
      <c r="B14" s="37">
        <f>(B9*50)+B15+B16</f>
        <v>50</v>
      </c>
    </row>
    <row r="15" spans="1:11" x14ac:dyDescent="0.25">
      <c r="A15" s="35" t="s">
        <v>23</v>
      </c>
      <c r="B15" s="26"/>
    </row>
    <row r="16" spans="1:11" x14ac:dyDescent="0.25">
      <c r="A16" s="35" t="s">
        <v>24</v>
      </c>
      <c r="B16" s="26"/>
    </row>
    <row r="18" spans="1:3" x14ac:dyDescent="0.25">
      <c r="A18" s="17" t="s">
        <v>14</v>
      </c>
      <c r="B18" s="18">
        <f>(B7/5)*2</f>
        <v>2</v>
      </c>
    </row>
    <row r="19" spans="1:3" x14ac:dyDescent="0.25">
      <c r="A19" s="17" t="s">
        <v>15</v>
      </c>
      <c r="B19" s="18">
        <f>(C7/5)*2</f>
        <v>2</v>
      </c>
    </row>
    <row r="20" spans="1:3" x14ac:dyDescent="0.25">
      <c r="A20" s="17" t="s">
        <v>16</v>
      </c>
      <c r="B20" s="18">
        <f>ROUNDDOWN(C20,0)</f>
        <v>2</v>
      </c>
      <c r="C20" s="29">
        <f>2+(D7/30)</f>
        <v>2.1666666666666665</v>
      </c>
    </row>
    <row r="21" spans="1:3" x14ac:dyDescent="0.25">
      <c r="A21" s="17" t="s">
        <v>17</v>
      </c>
      <c r="B21" s="18">
        <f>(E7/5)*2</f>
        <v>2</v>
      </c>
    </row>
    <row r="22" spans="1:3" x14ac:dyDescent="0.25">
      <c r="A22" s="17" t="s">
        <v>18</v>
      </c>
      <c r="B22" s="18">
        <f>(F7/5)*2</f>
        <v>2</v>
      </c>
    </row>
    <row r="23" spans="1:3" x14ac:dyDescent="0.25">
      <c r="A23" s="17" t="s">
        <v>19</v>
      </c>
      <c r="B23" s="18">
        <f>(F7/5)*2</f>
        <v>2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Mefty Mira</dc:creator>
  <cp:lastModifiedBy>Mefty Mira</cp:lastModifiedBy>
  <dcterms:created xsi:type="dcterms:W3CDTF">2016-12-12T17:18:54Z</dcterms:created>
  <dcterms:modified xsi:type="dcterms:W3CDTF">2016-12-16T16:54:24Z</dcterms:modified>
</cp:coreProperties>
</file>