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91" activeTab="1"/>
  </bookViews>
  <sheets>
    <sheet name="Explications" sheetId="1" r:id="rId1"/>
    <sheet name="Archis" sheetId="2" r:id="rId2"/>
  </sheets>
  <definedNames>
    <definedName name="_xlnm._FilterDatabase" localSheetId="1" hidden="1">'Archis'!$B$4:$F$290</definedName>
  </definedNames>
  <calcPr fullCalcOnLoad="1"/>
</workbook>
</file>

<file path=xl/sharedStrings.xml><?xml version="1.0" encoding="utf-8"?>
<sst xmlns="http://schemas.openxmlformats.org/spreadsheetml/2006/main" count="1178" uniqueCount="760">
  <si>
    <t>Onglet "archis", colonne "obtention"</t>
  </si>
  <si>
    <t>Cliquez sur la ligne correspondant à l'archimonstre que vous venez de capturer. Une liste déroulante apparaît : sélectionner "oui".</t>
  </si>
  <si>
    <t>Si vous n'avez pas cet archimonstre, sélectionner "non". Et ainsi de suite pour tout les autres archimonstres.</t>
  </si>
  <si>
    <t xml:space="preserve">De plus, cliquez sur l'en-tête de la colonne, une fêche apparaît, selectionner "oui" si vous voulez voir seulement les archis déjà capturé, ou bien "non" pour faire apparaître seulement les archis qu'il vous manque. </t>
  </si>
  <si>
    <t>"Tous" permet de voir tout les archis.</t>
  </si>
  <si>
    <t>Onglet "archis", collone "plusieurs exemplaire"</t>
  </si>
  <si>
    <t>A chaque nouvelle obtention d'archimonstre, si celui-ci est déjà possédé, vous mettez le chiffre "1".  Ensuite si vous le capturé à nouveau "2" et ainsi de suite.</t>
  </si>
  <si>
    <t>Ainsi vous savez quels archimonstre vous avez en plusieurs exemplaires et vous pouvez donc savoir combien vous pouvez en vendre ou en proposer à l'échange.</t>
  </si>
  <si>
    <t>Quand vous en vendez un ou échangez, vous dimunué le chiffre de la collone.</t>
  </si>
  <si>
    <t>Source : the-legandary-darkness.com</t>
  </si>
  <si>
    <t>Merci de ne pas copier ce fichier sans autorisations.</t>
  </si>
  <si>
    <t>Puc-elle - Meneuse de The Legandary Darkness - Hel Munster</t>
  </si>
  <si>
    <r>
      <t xml:space="preserve">En réaction au massacre pur et simple de toutes les créatures peuplant le Monde des Douze, les Déesses Eniripsa, Feca et Sacrieur décidèrent de donner un coup de pouce divin à ces pauvres bêtes innocentes... Leur solution fut simple : elles donnèrent naissance aux </t>
    </r>
    <r>
      <rPr>
        <b/>
        <sz val="10"/>
        <rFont val="Arial"/>
        <family val="2"/>
      </rPr>
      <t>Archimonstres</t>
    </r>
    <r>
      <rPr>
        <sz val="10"/>
        <rFont val="Arial"/>
        <family val="2"/>
      </rPr>
      <t>. Ces derniers sont des monstres élus dans chaque famille de créatures, à qui les déesses ont confié une force plus grande, pour défendre leurs congénères. Et qui dit plus de force, dit combat plus intéressant, qu'on se le dise. Ces Archimonstres sont reconnaissables grâce aux sobriquets que leur a donné la déesse Eniripsa.</t>
    </r>
  </si>
  <si>
    <t>Odre alpha</t>
  </si>
  <si>
    <t>Archimonstre</t>
  </si>
  <si>
    <t>Type</t>
  </si>
  <si>
    <t>Niveau</t>
  </si>
  <si>
    <t>Obtention</t>
  </si>
  <si>
    <t>Plusieurs exemplaire</t>
  </si>
  <si>
    <t>Aboudbra le Porteur</t>
  </si>
  <si>
    <t>Dopeul Osamodas</t>
  </si>
  <si>
    <t>35 à 47</t>
  </si>
  <si>
    <t>oui</t>
  </si>
  <si>
    <t>Abrakadnuzar</t>
  </si>
  <si>
    <t>Abrakne</t>
  </si>
  <si>
    <t>30 à 42</t>
  </si>
  <si>
    <t>Abraklette le Fondant</t>
  </si>
  <si>
    <t>Abrakne Sombre</t>
  </si>
  <si>
    <t>80 à 92</t>
  </si>
  <si>
    <t>Abrakroc l'édenté</t>
  </si>
  <si>
    <t>Abraknyde</t>
  </si>
  <si>
    <t>23 à 39</t>
  </si>
  <si>
    <t>Ameur la Laide</t>
  </si>
  <si>
    <t>Dopeul Féca</t>
  </si>
  <si>
    <t>Arachitik la Souffreteuse</t>
  </si>
  <si>
    <t>Arakne Malade</t>
  </si>
  <si>
    <t>1 à 5</t>
  </si>
  <si>
    <t>Araknay la Galopante</t>
  </si>
  <si>
    <t>Arakne Agressive</t>
  </si>
  <si>
    <t>4 à 8</t>
  </si>
  <si>
    <t>Arakozette l'Intrépide</t>
  </si>
  <si>
    <t>Araknawa</t>
  </si>
  <si>
    <t>35 à 43</t>
  </si>
  <si>
    <t>Bambono le Divin</t>
  </si>
  <si>
    <t>Bambouto Sacré</t>
  </si>
  <si>
    <t>77 à 97</t>
  </si>
  <si>
    <t>Bambouské le Camouflé</t>
  </si>
  <si>
    <t>Bambouto</t>
  </si>
  <si>
    <t>16 à 24</t>
  </si>
  <si>
    <t>Bandapar l'Exclus</t>
  </si>
  <si>
    <t>Bandit Manchot</t>
  </si>
  <si>
    <t>3 à 9</t>
  </si>
  <si>
    <t>Bandson le Tonitruant</t>
  </si>
  <si>
    <t>Bandit du Clan des Roublards</t>
  </si>
  <si>
    <t>8 à 16</t>
  </si>
  <si>
    <t>Barchwork le Multicolore</t>
  </si>
  <si>
    <t>Bwork Archer</t>
  </si>
  <si>
    <t>18 à 31</t>
  </si>
  <si>
    <t>Barebourd le Comte</t>
  </si>
  <si>
    <t>Barbroussa</t>
  </si>
  <si>
    <t>52 à 80</t>
  </si>
  <si>
    <t>Bitoven le Musicien</t>
  </si>
  <si>
    <t>Bitouf Sombre</t>
  </si>
  <si>
    <t>69 à 113</t>
  </si>
  <si>
    <t>Boudur le Raide</t>
  </si>
  <si>
    <t>Boulanger sombre</t>
  </si>
  <si>
    <t>5 à 17</t>
  </si>
  <si>
    <t>Bramin le Bicéphale</t>
  </si>
  <si>
    <t>Braconnier</t>
  </si>
  <si>
    <t>65 à 85</t>
  </si>
  <si>
    <t>Buldeflore le Pénétrant</t>
  </si>
  <si>
    <t>Bulbiflore</t>
  </si>
  <si>
    <t>18 à 26</t>
  </si>
  <si>
    <t>Bulleur le Dormeur</t>
  </si>
  <si>
    <t>Bulbambou</t>
  </si>
  <si>
    <t>15 à 23</t>
  </si>
  <si>
    <t>Bulsavon le Gonflé</t>
  </si>
  <si>
    <t>Bulbuisson</t>
  </si>
  <si>
    <t>34 à 42</t>
  </si>
  <si>
    <t>Caboume l'Artilleur</t>
  </si>
  <si>
    <t>Canon Dorf</t>
  </si>
  <si>
    <t>51 à 75</t>
  </si>
  <si>
    <t>Cavordemal le Sorcier</t>
  </si>
  <si>
    <t>Cavalier Porkass</t>
  </si>
  <si>
    <t>30 à 50</t>
  </si>
  <si>
    <t>Chaffoin le Sournois</t>
  </si>
  <si>
    <t>Chafer Fantassin</t>
  </si>
  <si>
    <t>31 à 39</t>
  </si>
  <si>
    <t>Chamilero le Malchanceux</t>
  </si>
  <si>
    <t>Champaknyde</t>
  </si>
  <si>
    <t>113 à 169</t>
  </si>
  <si>
    <t>Champayt l'Odorant</t>
  </si>
  <si>
    <t>Champa Bleu</t>
  </si>
  <si>
    <t>20 à 28</t>
  </si>
  <si>
    <t>Chevaustine le Reconstruit</t>
  </si>
  <si>
    <t>Chevaucheur de Karne</t>
  </si>
  <si>
    <t>12 à 20</t>
  </si>
  <si>
    <t>Chiendanlémin l'Illusionniste</t>
  </si>
  <si>
    <t>Chiendent</t>
  </si>
  <si>
    <t>54 à 74</t>
  </si>
  <si>
    <t>Chonstip la Passagère</t>
  </si>
  <si>
    <t>Cochon de Lait</t>
  </si>
  <si>
    <t>16 à 20</t>
  </si>
  <si>
    <t>Citassaté le Service</t>
  </si>
  <si>
    <t>Citwouille</t>
  </si>
  <si>
    <t>5 à 25</t>
  </si>
  <si>
    <t>Codenlgaz le Problème</t>
  </si>
  <si>
    <t>Dopeul Eniripsa</t>
  </si>
  <si>
    <t>Cooligane le Névrosé</t>
  </si>
  <si>
    <t>Cooleuvre</t>
  </si>
  <si>
    <t>59 à 67</t>
  </si>
  <si>
    <t>Corboyard l'Enigmatique</t>
  </si>
  <si>
    <t>Corailleur</t>
  </si>
  <si>
    <t>48 à 60</t>
  </si>
  <si>
    <t>Craquetuss le Piquant</t>
  </si>
  <si>
    <t>Craqueboule</t>
  </si>
  <si>
    <t>Crathdogue le Cruel</t>
  </si>
  <si>
    <t>Craqueleur Poli</t>
  </si>
  <si>
    <t>50 à 90</t>
  </si>
  <si>
    <t>Cromikay le Néophyte</t>
  </si>
  <si>
    <t>Croc gland</t>
  </si>
  <si>
    <t>Crustensyl le Pragmatique</t>
  </si>
  <si>
    <t>Crustorail Malibout</t>
  </si>
  <si>
    <t>30 à 46</t>
  </si>
  <si>
    <t>Crustterus l'Organique</t>
  </si>
  <si>
    <t>Crustorail Kouraçao</t>
  </si>
  <si>
    <t>Diskord le Belliqueux</t>
  </si>
  <si>
    <t>Disciple Zoth</t>
  </si>
  <si>
    <t>79 à 99</t>
  </si>
  <si>
    <t>Don Kizoth l'Obstiné</t>
  </si>
  <si>
    <t>Maître Zoth</t>
  </si>
  <si>
    <t>112 à 148</t>
  </si>
  <si>
    <t>Dragkouine la Déguisée</t>
  </si>
  <si>
    <t>Dragoeuf Doré</t>
  </si>
  <si>
    <t>60 à 68</t>
  </si>
  <si>
    <t>Drakolage le Tentateur</t>
  </si>
  <si>
    <t>Drakoalak</t>
  </si>
  <si>
    <t>100 à 120</t>
  </si>
  <si>
    <t>Ecorfé la Vive</t>
  </si>
  <si>
    <t>Fécorce</t>
  </si>
  <si>
    <t>81 à 101</t>
  </si>
  <si>
    <t>Fanburn le Viril</t>
  </si>
  <si>
    <t>Fantôme Tanukoui San</t>
  </si>
  <si>
    <t>400 à 440</t>
  </si>
  <si>
    <t>Fanlabiz le Véloce</t>
  </si>
  <si>
    <t>Fantôme Apero</t>
  </si>
  <si>
    <t>57 à 73</t>
  </si>
  <si>
    <t>Fansissla l'Âne</t>
  </si>
  <si>
    <t>Fantôme Léopardo</t>
  </si>
  <si>
    <t>160 à 180</t>
  </si>
  <si>
    <t>Farlon l'Enfant</t>
  </si>
  <si>
    <t>Cochon de Farle</t>
  </si>
  <si>
    <t>30 à 38</t>
  </si>
  <si>
    <t>Faufoll la Joyeuse</t>
  </si>
  <si>
    <t>Fauchalak</t>
  </si>
  <si>
    <t>Floanna la Blonde</t>
  </si>
  <si>
    <t>Floribonde</t>
  </si>
  <si>
    <t>73 à 109</t>
  </si>
  <si>
    <t>Gelanal le Huileux</t>
  </si>
  <si>
    <t>Gelée Bleue</t>
  </si>
  <si>
    <t>5 à 9</t>
  </si>
  <si>
    <t>Gelaviv le Glaçon</t>
  </si>
  <si>
    <t>Gelée Rouge</t>
  </si>
  <si>
    <t>24 à 30</t>
  </si>
  <si>
    <t>Geloliaine l'Aérien</t>
  </si>
  <si>
    <t>Gelée Menthe</t>
  </si>
  <si>
    <t>6 à 14</t>
  </si>
  <si>
    <t>Germinol l'Indigent</t>
  </si>
  <si>
    <t>Gamino</t>
  </si>
  <si>
    <t>40 à 48</t>
  </si>
  <si>
    <t>Ginsenk le Stimulant</t>
  </si>
  <si>
    <t>Dopeul Sadida</t>
  </si>
  <si>
    <t>Grandilok le Clameur</t>
  </si>
  <si>
    <t>Grand Pa Wabbit</t>
  </si>
  <si>
    <t>Guerumoth le Collant</t>
  </si>
  <si>
    <t>Guerrier Zoth</t>
  </si>
  <si>
    <t>83 à 119</t>
  </si>
  <si>
    <t>Kiroyal le Sirupeux</t>
  </si>
  <si>
    <t>Dopeul Ecaflip</t>
  </si>
  <si>
    <t>Kitsoudbra le Malodorant</t>
  </si>
  <si>
    <t>Kitsou Nae</t>
  </si>
  <si>
    <t>53 à 61</t>
  </si>
  <si>
    <t>Kitsoufre l'Explosif</t>
  </si>
  <si>
    <t>Kitsou Nufeu</t>
  </si>
  <si>
    <t>103 à 111</t>
  </si>
  <si>
    <t>Kitsoupierre le Récipient</t>
  </si>
  <si>
    <t>Kitsou Nere</t>
  </si>
  <si>
    <t>21 à 29</t>
  </si>
  <si>
    <t>Kitsoupopulère le Généreux</t>
  </si>
  <si>
    <t>73 à 81</t>
  </si>
  <si>
    <t>Koakofrui le Confit</t>
  </si>
  <si>
    <t>Koalak Griotte</t>
  </si>
  <si>
    <t>Koamag'oel le Défiguré</t>
  </si>
  <si>
    <t>Chevaucheur Koalak</t>
  </si>
  <si>
    <t>Koarmit la Batracienne</t>
  </si>
  <si>
    <t>Koalak Reinette</t>
  </si>
  <si>
    <t>Koasossyal le Psychopathe</t>
  </si>
  <si>
    <t>Koalak Forestier</t>
  </si>
  <si>
    <t>80 à 88</t>
  </si>
  <si>
    <t>Koktèle le Secoué</t>
  </si>
  <si>
    <t>Kokoko</t>
  </si>
  <si>
    <t>40 à 44</t>
  </si>
  <si>
    <t>Kwoanneur le Frimeur</t>
  </si>
  <si>
    <t>Kwoan</t>
  </si>
  <si>
    <t>5 à 12</t>
  </si>
  <si>
    <t>Let le Rond</t>
  </si>
  <si>
    <t>Dopeul Cra</t>
  </si>
  <si>
    <t>Maître Onom le Régulier</t>
  </si>
  <si>
    <t>Maître Bolet</t>
  </si>
  <si>
    <t>38 à 54</t>
  </si>
  <si>
    <t>Meuroup le Prêtre</t>
  </si>
  <si>
    <t>Meupette</t>
  </si>
  <si>
    <t>Milipussien le Géant</t>
  </si>
  <si>
    <t>Milirat d'Egoutant Malade</t>
  </si>
  <si>
    <t>10 à 22</t>
  </si>
  <si>
    <t>Minoskour le Sauveur</t>
  </si>
  <si>
    <t>Minoskito</t>
  </si>
  <si>
    <t>20 à 24</t>
  </si>
  <si>
    <t>Mosketère le Dévoué</t>
  </si>
  <si>
    <t>Moskito</t>
  </si>
  <si>
    <t>1 à 2</t>
  </si>
  <si>
    <t>Mufguedin le Suprême</t>
  </si>
  <si>
    <t>Mufafah</t>
  </si>
  <si>
    <t>62 à 78</t>
  </si>
  <si>
    <t>Nelvin le Boulet</t>
  </si>
  <si>
    <t>Dopeul Xélor</t>
  </si>
  <si>
    <t>Nipulnislip l'Exibitionniste</t>
  </si>
  <si>
    <t>Dopeul Sram</t>
  </si>
  <si>
    <t>Osuxion le Vampirique</t>
  </si>
  <si>
    <t>Dopeul Enutrof</t>
  </si>
  <si>
    <t>Palmbytch la Bronzée</t>
  </si>
  <si>
    <t>Palmifleur Kouraçao</t>
  </si>
  <si>
    <t>30 à 70</t>
  </si>
  <si>
    <t>Palmiche le Serein</t>
  </si>
  <si>
    <t>Palmifleur Morito</t>
  </si>
  <si>
    <t>28 à 60</t>
  </si>
  <si>
    <t>Pandanlagl la Saoule</t>
  </si>
  <si>
    <t>Pandalette Ivre</t>
  </si>
  <si>
    <t>30 à 66</t>
  </si>
  <si>
    <t>Pandimaensh l'Animateur</t>
  </si>
  <si>
    <t>Pandit</t>
  </si>
  <si>
    <t>39 à 51</t>
  </si>
  <si>
    <t>Pandimy le Contagieux</t>
  </si>
  <si>
    <t>Pandikaze</t>
  </si>
  <si>
    <t>40 à 52</t>
  </si>
  <si>
    <t>Pandouille le Titubant</t>
  </si>
  <si>
    <t>Pandawa Ivre</t>
  </si>
  <si>
    <t>40 à 80</t>
  </si>
  <si>
    <t>Pangraive le Militant</t>
  </si>
  <si>
    <t>Pandule</t>
  </si>
  <si>
    <t>Pichtoire l'Erudit</t>
  </si>
  <si>
    <t>Pichon Orange</t>
  </si>
  <si>
    <t>10 à 30</t>
  </si>
  <si>
    <t>Pioulette la Coquine</t>
  </si>
  <si>
    <t>Piou Rouge</t>
  </si>
  <si>
    <t>Pioustone le Problème</t>
  </si>
  <si>
    <t>Piou Bleu</t>
  </si>
  <si>
    <t>Poolopo la Traditionnelle</t>
  </si>
  <si>
    <t>Poolay</t>
  </si>
  <si>
    <t>100 à 124</t>
  </si>
  <si>
    <t>Porfavor le Quémandeur</t>
  </si>
  <si>
    <t>Berger Porkass</t>
  </si>
  <si>
    <t>13 à 25</t>
  </si>
  <si>
    <t>Preskapwal le Tendancieux</t>
  </si>
  <si>
    <t>Prespic</t>
  </si>
  <si>
    <t>12 à 24</t>
  </si>
  <si>
    <t>Rauligo le Sale</t>
  </si>
  <si>
    <t>Raul Mops</t>
  </si>
  <si>
    <t>Roz la Magicienne</t>
  </si>
  <si>
    <t>Rose Démoniaque</t>
  </si>
  <si>
    <t>Sangria le Fruité</t>
  </si>
  <si>
    <t>Sanglier</t>
  </si>
  <si>
    <t>10 à 18</t>
  </si>
  <si>
    <t>Scapé l'Epée</t>
  </si>
  <si>
    <t>Scarafeuille Blanc</t>
  </si>
  <si>
    <t>28 à 36</t>
  </si>
  <si>
    <t>Scaramel le Fondant</t>
  </si>
  <si>
    <t>Scarafeuille Vert</t>
  </si>
  <si>
    <t>Scaratyn l'huitre</t>
  </si>
  <si>
    <t>Scaratos</t>
  </si>
  <si>
    <t>Scarfayss le Balafré</t>
  </si>
  <si>
    <t>Scarafeuille Bleu</t>
  </si>
  <si>
    <t>Scarouarze l'Epopée</t>
  </si>
  <si>
    <t>Scarafeuille Rouge</t>
  </si>
  <si>
    <t>Seripoth l'Ennemi</t>
  </si>
  <si>
    <t>Sergent Zoth</t>
  </si>
  <si>
    <t>102 à 130</t>
  </si>
  <si>
    <t>Soryonara le Poli</t>
  </si>
  <si>
    <t>Soryo Firefoux</t>
  </si>
  <si>
    <t>107</t>
  </si>
  <si>
    <t>Sourizoto le Collant</t>
  </si>
  <si>
    <t>Souris Grise</t>
  </si>
  <si>
    <t>Susbewl l'Hypocrite</t>
  </si>
  <si>
    <t>Dopeul Iop</t>
  </si>
  <si>
    <t>Tikosto le Mousse</t>
  </si>
  <si>
    <t>Tikoko</t>
  </si>
  <si>
    <t>10 à 14</t>
  </si>
  <si>
    <t>Tofumanchou l'Empereur</t>
  </si>
  <si>
    <t>Tofu Maléfique</t>
  </si>
  <si>
    <t>2 à 3</t>
  </si>
  <si>
    <t>Tofurapin le Pétri</t>
  </si>
  <si>
    <t>Tofu Malade</t>
  </si>
  <si>
    <t>2 à 6</t>
  </si>
  <si>
    <t>Tortenssia la Fleurie</t>
  </si>
  <si>
    <t>Tortue Bleue</t>
  </si>
  <si>
    <t>17 à 21</t>
  </si>
  <si>
    <t>Torthur la Lutte</t>
  </si>
  <si>
    <t>Tortue Jaune</t>
  </si>
  <si>
    <t>Tortilleur le Coulé</t>
  </si>
  <si>
    <t>Tortue Verte</t>
  </si>
  <si>
    <t>Tortorak le Cornu</t>
  </si>
  <si>
    <t>Tortue rouge</t>
  </si>
  <si>
    <t>18 à 22</t>
  </si>
  <si>
    <t>Toufou le Benêt</t>
  </si>
  <si>
    <t>Bitouf des Plaines</t>
  </si>
  <si>
    <t>Wara l'Amer</t>
  </si>
  <si>
    <t>Warko Violet</t>
  </si>
  <si>
    <t>90 à 110</t>
  </si>
  <si>
    <t>Warkolad l'Etreinte</t>
  </si>
  <si>
    <t>Warko Marron</t>
  </si>
  <si>
    <t>70 à 82</t>
  </si>
  <si>
    <t>Wokènrôl le Danseur</t>
  </si>
  <si>
    <t>Wo Wabbit</t>
  </si>
  <si>
    <t>Bistou le Quêteur</t>
  </si>
  <si>
    <t>Biblop Indigo</t>
  </si>
  <si>
    <t>14 à 18</t>
  </si>
  <si>
    <t>Craraboss le Féérique</t>
  </si>
  <si>
    <t>Crabe</t>
  </si>
  <si>
    <t>Garsim le Mort</t>
  </si>
  <si>
    <t>Gargrouille</t>
  </si>
  <si>
    <t>20 à 32</t>
  </si>
  <si>
    <t>Gobstiniais le Têtu</t>
  </si>
  <si>
    <t>Gobelin</t>
  </si>
  <si>
    <t>Krapahut le Randonneur</t>
  </si>
  <si>
    <t>Kraméléhon</t>
  </si>
  <si>
    <t>30 à 34</t>
  </si>
  <si>
    <t>Larvapstrè le Subjectif</t>
  </si>
  <si>
    <t>Larve Orange</t>
  </si>
  <si>
    <t>8 à 12</t>
  </si>
  <si>
    <t>Mandalo l'Aqueuse</t>
  </si>
  <si>
    <t>Mandrine</t>
  </si>
  <si>
    <t>Minsinistre l'Elu</t>
  </si>
  <si>
    <t>Mineur Sombre</t>
  </si>
  <si>
    <t>16 à 31</t>
  </si>
  <si>
    <t>Ouassébo l'Esthète</t>
  </si>
  <si>
    <t>Le Ouassingue</t>
  </si>
  <si>
    <t>Ouature la Mobile</t>
  </si>
  <si>
    <t>La Ouassingue</t>
  </si>
  <si>
    <t>Pichakoté le Dégoutant</t>
  </si>
  <si>
    <t>Pichon Vert</t>
  </si>
  <si>
    <t>Pioulbrineur le Mercenaire</t>
  </si>
  <si>
    <t>Piou Jaune</t>
  </si>
  <si>
    <t>Pioussokrim le Délétère</t>
  </si>
  <si>
    <t>Piou Violet</t>
  </si>
  <si>
    <t>Chamchie le Difficile</t>
  </si>
  <si>
    <t>Champ Champ</t>
  </si>
  <si>
    <t>3 à 7</t>
  </si>
  <si>
    <t>Corpat le Vampire</t>
  </si>
  <si>
    <t>Corbac</t>
  </si>
  <si>
    <t>14 à 26</t>
  </si>
  <si>
    <t>Larvonika l'Instrument</t>
  </si>
  <si>
    <t>Larve Bleue</t>
  </si>
  <si>
    <t>Palmito le Menteur</t>
  </si>
  <si>
    <t>Palmifleur Malibout</t>
  </si>
  <si>
    <t>Pichdourse le Puissant</t>
  </si>
  <si>
    <t>Pichon Bleu</t>
  </si>
  <si>
    <t>Picht le Brioché</t>
  </si>
  <si>
    <t>Pichon Kloune</t>
  </si>
  <si>
    <t>25 à 45</t>
  </si>
  <si>
    <t>Craquetou le Fissuré</t>
  </si>
  <si>
    <t>Craqueboule Poli</t>
  </si>
  <si>
    <t>Abrakanette l'Encapsulé</t>
  </si>
  <si>
    <t>Abraknyde sombre</t>
  </si>
  <si>
    <t>72 à 84</t>
  </si>
  <si>
    <t>non</t>
  </si>
  <si>
    <t>Abrakildas le Vénérable</t>
  </si>
  <si>
    <t>Abraknyde Vénérable</t>
  </si>
  <si>
    <t>41 à 49</t>
  </si>
  <si>
    <t>Abrakine le Sombre</t>
  </si>
  <si>
    <t>Abrakleur Sombre</t>
  </si>
  <si>
    <t>81 à 125</t>
  </si>
  <si>
    <t>Abrinos le Clair</t>
  </si>
  <si>
    <t>Abrakleur Clair</t>
  </si>
  <si>
    <t>100 à 152</t>
  </si>
  <si>
    <t>Arabord la Cruche</t>
  </si>
  <si>
    <t>Arakne Majeure</t>
  </si>
  <si>
    <t>Arakule la Revancharde</t>
  </si>
  <si>
    <t>Arakne</t>
  </si>
  <si>
    <t>1 à 3</t>
  </si>
  <si>
    <t>Bi le Partageur</t>
  </si>
  <si>
    <t>Biblop Griotte</t>
  </si>
  <si>
    <t>Bilvoezé le Bonimenteur</t>
  </si>
  <si>
    <t>Biblop Coco</t>
  </si>
  <si>
    <t>Bistou le Rieur</t>
  </si>
  <si>
    <t>Biblop Reinette</t>
  </si>
  <si>
    <t>Blof l'Apathique</t>
  </si>
  <si>
    <t>Blop Reinette</t>
  </si>
  <si>
    <t>Bloporte le Veule</t>
  </si>
  <si>
    <t>Blop Indigo</t>
  </si>
  <si>
    <t>Blordur l'Infect</t>
  </si>
  <si>
    <t>Blop Griotte</t>
  </si>
  <si>
    <t>Blorie l'Assourdissante</t>
  </si>
  <si>
    <t>Blop Coco</t>
  </si>
  <si>
    <t>Boombata le Garde</t>
  </si>
  <si>
    <t>Boomba</t>
  </si>
  <si>
    <t>Boostif l'Affamé</t>
  </si>
  <si>
    <t>Boo</t>
  </si>
  <si>
    <t>15 à 19</t>
  </si>
  <si>
    <t>Boudalf le Blanc</t>
  </si>
  <si>
    <t>Boufton Blanc</t>
  </si>
  <si>
    <t>Boufdégou le Refoulant</t>
  </si>
  <si>
    <t>Bouftou</t>
  </si>
  <si>
    <t>3 à 15</t>
  </si>
  <si>
    <t>Bouflet le Puéril</t>
  </si>
  <si>
    <t>Chef de Guerre Bouftou</t>
  </si>
  <si>
    <t>Boulgouvril le Lointain</t>
  </si>
  <si>
    <t>Boufton Noir</t>
  </si>
  <si>
    <t>Bouliver le Géant</t>
  </si>
  <si>
    <t>Bourbassingue</t>
  </si>
  <si>
    <t>87 à 107</t>
  </si>
  <si>
    <t>Brouste l'Humiliant</t>
  </si>
  <si>
    <t>Brouture</t>
  </si>
  <si>
    <t>82 à 98</t>
  </si>
  <si>
    <t>Bulgig le Danseur</t>
  </si>
  <si>
    <t>Bulbig</t>
  </si>
  <si>
    <t>75 à 83</t>
  </si>
  <si>
    <t>Bworkasse le Dégoûtant</t>
  </si>
  <si>
    <t>Bwork</t>
  </si>
  <si>
    <t>22 à 43</t>
  </si>
  <si>
    <t>Bwormage le Respectueux</t>
  </si>
  <si>
    <t>Bwork Mage</t>
  </si>
  <si>
    <t>15 à 35</t>
  </si>
  <si>
    <t>Chafalfer l'Optimiste</t>
  </si>
  <si>
    <t>Chafer Invisible</t>
  </si>
  <si>
    <t>25 à 37</t>
  </si>
  <si>
    <t>Chafemal le Bagarreur</t>
  </si>
  <si>
    <t>Chafer</t>
  </si>
  <si>
    <t>32 à 40</t>
  </si>
  <si>
    <t>Chafmarcel le Fêtard</t>
  </si>
  <si>
    <t>Chafer Archer</t>
  </si>
  <si>
    <t>Chafrit le Barbare</t>
  </si>
  <si>
    <t>Chafer d'élite</t>
  </si>
  <si>
    <t>Chalan le Commerçant</t>
  </si>
  <si>
    <t>Chafer Lancier</t>
  </si>
  <si>
    <t>Chamdblé le Cultivé</t>
  </si>
  <si>
    <t>Champa Rouge</t>
  </si>
  <si>
    <t>Chamflay le Ballonné</t>
  </si>
  <si>
    <t>Champa Marron</t>
  </si>
  <si>
    <t>Chamitant le Dillettante</t>
  </si>
  <si>
    <t>Chaman d'Egoutant</t>
  </si>
  <si>
    <t>Chamoute le Duveteux</t>
  </si>
  <si>
    <t>Champodonte</t>
  </si>
  <si>
    <t>134 à 190</t>
  </si>
  <si>
    <t>Champayr le Disjoncté</t>
  </si>
  <si>
    <t>Champa Vert</t>
  </si>
  <si>
    <t>Champmé le Méchant</t>
  </si>
  <si>
    <t>Champmane</t>
  </si>
  <si>
    <t>152 à 224</t>
  </si>
  <si>
    <t>Champolyon le Polyglotte</t>
  </si>
  <si>
    <t>Champ à Gnons</t>
  </si>
  <si>
    <t>149 à 201</t>
  </si>
  <si>
    <t>Champoul l'Illuminé</t>
  </si>
  <si>
    <t>Champbis</t>
  </si>
  <si>
    <t>144 à 204</t>
  </si>
  <si>
    <t>Crakmitaine le Faucheur</t>
  </si>
  <si>
    <t>Craqueleur</t>
  </si>
  <si>
    <t>Cramikaz le Suicidaire</t>
  </si>
  <si>
    <t>Craqueleur des plaines</t>
  </si>
  <si>
    <t>Crognan le Barbare</t>
  </si>
  <si>
    <t>Croc gland enragé</t>
  </si>
  <si>
    <t>23</t>
  </si>
  <si>
    <t>Crok le Beau</t>
  </si>
  <si>
    <t>Chef Crocodaille</t>
  </si>
  <si>
    <t>61 à 67</t>
  </si>
  <si>
    <t>Crolnareff l'Exilé</t>
  </si>
  <si>
    <t>Crocodaille</t>
  </si>
  <si>
    <t>Cruskof le Rustre</t>
  </si>
  <si>
    <t>Crustorail Morito</t>
  </si>
  <si>
    <t>Crusmeyer le Pervers</t>
  </si>
  <si>
    <t>Crustorail Passaoh</t>
  </si>
  <si>
    <t>Doktopuss le Maléfique</t>
  </si>
  <si>
    <t>Dok Alako</t>
  </si>
  <si>
    <t>Dragalgan l'Effervescent</t>
  </si>
  <si>
    <t>Dragoss Doré</t>
  </si>
  <si>
    <t>50 à 58</t>
  </si>
  <si>
    <t>Dragdikal le Décisif</t>
  </si>
  <si>
    <t>Dragoeuf Guerrier</t>
  </si>
  <si>
    <t>80 à 96</t>
  </si>
  <si>
    <t>Drageaufol la Joyeuse</t>
  </si>
  <si>
    <t>Dragoss de Saphire Eveillé</t>
  </si>
  <si>
    <t>100 à 108</t>
  </si>
  <si>
    <t>Dragioli le Succulent</t>
  </si>
  <si>
    <t>Dragoss de Saphire</t>
  </si>
  <si>
    <t>Draglida la Disparue</t>
  </si>
  <si>
    <t>Dragodinde Amande Sauvage</t>
  </si>
  <si>
    <t>25 à 29</t>
  </si>
  <si>
    <t>Dragma le Bouillant</t>
  </si>
  <si>
    <t>DragOeuf Doré éveillé</t>
  </si>
  <si>
    <t>70 à 78</t>
  </si>
  <si>
    <t>Dragminster le Magicien</t>
  </si>
  <si>
    <t>Dragoss Blanc Eveillé</t>
  </si>
  <si>
    <t>Dragmoclaiss le Fataliste</t>
  </si>
  <si>
    <t>Dragoeuf de Saphire</t>
  </si>
  <si>
    <t>Dragnostik le Sceptique</t>
  </si>
  <si>
    <t>Dragoeuf Noir</t>
  </si>
  <si>
    <t>Dragnoute l'Irascible</t>
  </si>
  <si>
    <t>Dragodinde Rousse Sauvage</t>
  </si>
  <si>
    <t>35 à 39</t>
  </si>
  <si>
    <t>Dragobert le Monarque</t>
  </si>
  <si>
    <t>Dragoeuf Volant</t>
  </si>
  <si>
    <t>Dragoeth le Penseur</t>
  </si>
  <si>
    <t>DragOeuf Noir Eveillé</t>
  </si>
  <si>
    <t>Dragonienne l'Econome</t>
  </si>
  <si>
    <t>Dragueuse</t>
  </si>
  <si>
    <t>Dragoo le Cramoisi</t>
  </si>
  <si>
    <t>DragOeuf Blanc éveillé</t>
  </si>
  <si>
    <t>Dragsta le Détendu</t>
  </si>
  <si>
    <t>Dragoeuf Noir immature</t>
  </si>
  <si>
    <t>Dragstayr le Fonceur</t>
  </si>
  <si>
    <t>Dragoeuf Blanc</t>
  </si>
  <si>
    <t>Dragstik le Frustre</t>
  </si>
  <si>
    <t>Dragoeuf Blanc immature</t>
  </si>
  <si>
    <t>Dragstore le Généraliste</t>
  </si>
  <si>
    <t>Dragoeuf Doré immature</t>
  </si>
  <si>
    <t>Dragtarus le Bellâtre</t>
  </si>
  <si>
    <t>Dragoss Doré Eveillé</t>
  </si>
  <si>
    <t>Dragtonien le Malvoyant</t>
  </si>
  <si>
    <t>DragOeuf de Saphire éveillé</t>
  </si>
  <si>
    <t>Dragtopaile l'Excavateur</t>
  </si>
  <si>
    <t>Dragoss Blanc</t>
  </si>
  <si>
    <t>Dragtula l'Ancien</t>
  </si>
  <si>
    <t>Dragoeuf de Saphire immature</t>
  </si>
  <si>
    <t>Dragybuss le Sucré</t>
  </si>
  <si>
    <t>Dragoss Noir</t>
  </si>
  <si>
    <t>Draquetteur le Voleur</t>
  </si>
  <si>
    <t>Dragoss Noir Eveillé</t>
  </si>
  <si>
    <t>Fandanleuil le Précis</t>
  </si>
  <si>
    <t>Fantôme Ardent</t>
  </si>
  <si>
    <t>Fandouich l'Hautain</t>
  </si>
  <si>
    <t>Fantôme Pandule</t>
  </si>
  <si>
    <t>170 à 210</t>
  </si>
  <si>
    <t>Fanfancisco le Cosmopolite</t>
  </si>
  <si>
    <t>Fantôme Tanuki Chan air</t>
  </si>
  <si>
    <t>60 à 80</t>
  </si>
  <si>
    <t>Fanhnatur le Simple</t>
  </si>
  <si>
    <t>Fantôme Tanuki Chan terre</t>
  </si>
  <si>
    <t>Fanhopruno le Gourmet</t>
  </si>
  <si>
    <t>Fantôme Soryo</t>
  </si>
  <si>
    <t>220</t>
  </si>
  <si>
    <t>Fanjipann le Sucré</t>
  </si>
  <si>
    <t>Fantôme Tanuki Chan eau</t>
  </si>
  <si>
    <t>Fanjo le Pilote</t>
  </si>
  <si>
    <t>Fantôme Tanuki Chan feu</t>
  </si>
  <si>
    <t>Fanlagoel le Comique</t>
  </si>
  <si>
    <t>Fantôme Maho</t>
  </si>
  <si>
    <t>230 à 250</t>
  </si>
  <si>
    <t>Fanlmyl l'Accuité</t>
  </si>
  <si>
    <t>Fantôme Tanuki Chan neutre</t>
  </si>
  <si>
    <t>Fansiss la Brêle</t>
  </si>
  <si>
    <t>Fantôme Pandore</t>
  </si>
  <si>
    <t>380 à 400</t>
  </si>
  <si>
    <t>Fanstatik l'Etonnant</t>
  </si>
  <si>
    <t>Fantôme Pandikaze</t>
  </si>
  <si>
    <t>164 à 180</t>
  </si>
  <si>
    <t>Fantassein le Soldat</t>
  </si>
  <si>
    <t>Fantôme Yokai</t>
  </si>
  <si>
    <t>230 à 270</t>
  </si>
  <si>
    <t>Fantoch le Pantin</t>
  </si>
  <si>
    <t>Fantôme Arepo</t>
  </si>
  <si>
    <t>Fantrask le Rêveur</t>
  </si>
  <si>
    <t>Fantôme Brave</t>
  </si>
  <si>
    <t>Forboyar l'Enigmatique</t>
  </si>
  <si>
    <t>Forgeron Sombre</t>
  </si>
  <si>
    <t>28 à 48</t>
  </si>
  <si>
    <t>Fossamoel le Juteux</t>
  </si>
  <si>
    <t>Fossoyeur Koalak</t>
  </si>
  <si>
    <t>70 à 90</t>
  </si>
  <si>
    <t>Fourapin le Chaud</t>
  </si>
  <si>
    <t>Fourbasse</t>
  </si>
  <si>
    <t>Gastroth la Contagieuse</t>
  </si>
  <si>
    <t>Gamine Zoth</t>
  </si>
  <si>
    <t>91 à 111</t>
  </si>
  <si>
    <t>Gloubibou le Gars</t>
  </si>
  <si>
    <t>Gloutovore</t>
  </si>
  <si>
    <t>Guerrite le Veilleur</t>
  </si>
  <si>
    <t>Guerrier Koalak</t>
  </si>
  <si>
    <t>Kanasukr le Mielleux</t>
  </si>
  <si>
    <t>Kanigrou</t>
  </si>
  <si>
    <t>Kannémik le Maigre</t>
  </si>
  <si>
    <t>Kanniboule Sarbak</t>
  </si>
  <si>
    <t>43 à 51</t>
  </si>
  <si>
    <t>Kannibal le Lecteur</t>
  </si>
  <si>
    <t>Kanniboule Archer</t>
  </si>
  <si>
    <t>Kannisterik le Forcené</t>
  </si>
  <si>
    <t>Kanniboule Thierry</t>
  </si>
  <si>
    <t>Kapota la Fraise</t>
  </si>
  <si>
    <t>Kanniboule Jav</t>
  </si>
  <si>
    <t>Kaskapointhe la Couverte</t>
  </si>
  <si>
    <t>Kaskargo</t>
  </si>
  <si>
    <t>104 à 132</t>
  </si>
  <si>
    <t>Kido l'Âtre</t>
  </si>
  <si>
    <t>Kido</t>
  </si>
  <si>
    <t>53 à 89</t>
  </si>
  <si>
    <t>Kilimanj'haro le Grimpeur</t>
  </si>
  <si>
    <t>Kilibriss</t>
  </si>
  <si>
    <t>54 à 90</t>
  </si>
  <si>
    <t>Koalaboi le Calorifère</t>
  </si>
  <si>
    <t>Koalak Farouche</t>
  </si>
  <si>
    <t>90 à 99</t>
  </si>
  <si>
    <t>Koalastrof la Naturelle</t>
  </si>
  <si>
    <t>Koalak immature</t>
  </si>
  <si>
    <t>Koalvissie le Chauve</t>
  </si>
  <si>
    <t>Koalak Sanguin</t>
  </si>
  <si>
    <t>85 à 97</t>
  </si>
  <si>
    <t>Koamaembair le Coulant</t>
  </si>
  <si>
    <t>Koalak Coco</t>
  </si>
  <si>
    <t>Koaskette la Chapelière</t>
  </si>
  <si>
    <t>Koalak Indigo</t>
  </si>
  <si>
    <t>Kolforthe l'Indécollable</t>
  </si>
  <si>
    <t>Kolérat</t>
  </si>
  <si>
    <t>5 à 13</t>
  </si>
  <si>
    <t>Larchimaide la Poussée</t>
  </si>
  <si>
    <t>Larve Verte</t>
  </si>
  <si>
    <t>6 à 10</t>
  </si>
  <si>
    <t>Léopolnor le Barde</t>
  </si>
  <si>
    <t>Leopardo</t>
  </si>
  <si>
    <t>Mahoku le Botté</t>
  </si>
  <si>
    <t>Maho Firefoux</t>
  </si>
  <si>
    <t>110</t>
  </si>
  <si>
    <t>Maître Amboat le Moqueur</t>
  </si>
  <si>
    <t>Maître Vampire</t>
  </si>
  <si>
    <t>17 à 36</t>
  </si>
  <si>
    <t>Maître Koantik le Théoricien</t>
  </si>
  <si>
    <t>Maître Koalak</t>
  </si>
  <si>
    <t>Mamakomou l'Âge</t>
  </si>
  <si>
    <t>Mama Koalak</t>
  </si>
  <si>
    <t>90 à 98</t>
  </si>
  <si>
    <t>Milipatte la Griffe</t>
  </si>
  <si>
    <t>Milimulou</t>
  </si>
  <si>
    <t>18 à 36</t>
  </si>
  <si>
    <t>Momikonos la Bandelette</t>
  </si>
  <si>
    <t>Momie Koalak</t>
  </si>
  <si>
    <t>Muloufok l'Hilarant</t>
  </si>
  <si>
    <t>Mulou</t>
  </si>
  <si>
    <t>Nakuneuye le Borgne</t>
  </si>
  <si>
    <t>Nakumbra</t>
  </si>
  <si>
    <t>Nerdeubeu le Flagellant</t>
  </si>
  <si>
    <t>Nerbe</t>
  </si>
  <si>
    <t>58 à 78</t>
  </si>
  <si>
    <t>Neufedur le Flottant</t>
  </si>
  <si>
    <t>Noeul</t>
  </si>
  <si>
    <t>Nodkoku le Trahi</t>
  </si>
  <si>
    <t>Nodkoko</t>
  </si>
  <si>
    <t>Onihylis le Destructeur</t>
  </si>
  <si>
    <t>Oni</t>
  </si>
  <si>
    <t>75</t>
  </si>
  <si>
    <t>Ouashouash l'Exubérant</t>
  </si>
  <si>
    <t>Le Ouassingue Entourbé</t>
  </si>
  <si>
    <t>Ougaould le Parasite</t>
  </si>
  <si>
    <t>Ouginak</t>
  </si>
  <si>
    <t>45 à 57</t>
  </si>
  <si>
    <t>Palmiflette le Convivial</t>
  </si>
  <si>
    <t>Palmifleur Passaoh</t>
  </si>
  <si>
    <t>Pandive le végétarien</t>
  </si>
  <si>
    <t>Pandore</t>
  </si>
  <si>
    <t>200 à 240</t>
  </si>
  <si>
    <t>Pékeutar le Tireur</t>
  </si>
  <si>
    <t>Pékeualak</t>
  </si>
  <si>
    <t>Pichduitre le Totem</t>
  </si>
  <si>
    <t>Pichon Blanc</t>
  </si>
  <si>
    <t>Pioufe la Maquillée</t>
  </si>
  <si>
    <t>Piou Rose</t>
  </si>
  <si>
    <t>Pioukas la Plante</t>
  </si>
  <si>
    <t>Piou Vert</t>
  </si>
  <si>
    <t>Piradain le Pingre</t>
  </si>
  <si>
    <t>Piralak</t>
  </si>
  <si>
    <t>Pissdane l'Insipide</t>
  </si>
  <si>
    <t>Pissenlit Diabolique</t>
  </si>
  <si>
    <t>2 à 9</t>
  </si>
  <si>
    <t>Radoutable le Craint</t>
  </si>
  <si>
    <t>Rat d'Egoutant malade</t>
  </si>
  <si>
    <t>Ratéhaifaim le Professeur</t>
  </si>
  <si>
    <t>Rat d'Hyoactif</t>
  </si>
  <si>
    <t>Ratlbol l'Aigri</t>
  </si>
  <si>
    <t>Rat d'Egoutant</t>
  </si>
  <si>
    <t>42 à 58</t>
  </si>
  <si>
    <t>Ribibi le Cher</t>
  </si>
  <si>
    <t>Rib</t>
  </si>
  <si>
    <t>21 à 42</t>
  </si>
  <si>
    <t>Rostensyl la Cuisinière</t>
  </si>
  <si>
    <t>Rose Obscure</t>
  </si>
  <si>
    <t>19 à 27</t>
  </si>
  <si>
    <t>Roy le Merlin</t>
  </si>
  <si>
    <t>Roissingue</t>
  </si>
  <si>
    <t>203 à 239</t>
  </si>
  <si>
    <t>Sampi l'Eternel</t>
  </si>
  <si>
    <t>Sanglier Des Plaines</t>
  </si>
  <si>
    <t>Scorpitène l'Enflammé</t>
  </si>
  <si>
    <t>Scorbute</t>
  </si>
  <si>
    <t>Serpistol l'Illustre</t>
  </si>
  <si>
    <t>Serpentin</t>
  </si>
  <si>
    <t>Serpistule le Purulent</t>
  </si>
  <si>
    <t>Serpiplume</t>
  </si>
  <si>
    <t>Sparoket le Lanceur</t>
  </si>
  <si>
    <t>Sparo</t>
  </si>
  <si>
    <t>48 à 80</t>
  </si>
  <si>
    <t>Tiwalpé le Dévêtu</t>
  </si>
  <si>
    <t>Tiwabbit</t>
  </si>
  <si>
    <t>9 à 13</t>
  </si>
  <si>
    <t>Tiwa'Missou le Gateux</t>
  </si>
  <si>
    <t>Black Tiwabbit</t>
  </si>
  <si>
    <t>Tiwoflan le Lâche</t>
  </si>
  <si>
    <t>Tiwabbit Kiaffin</t>
  </si>
  <si>
    <t>Tofuldebeu l'Explosif</t>
  </si>
  <si>
    <t>Tofu</t>
  </si>
  <si>
    <t>Tour le Vice</t>
  </si>
  <si>
    <t>Tournesol Sauvage</t>
  </si>
  <si>
    <t>8 à 15</t>
  </si>
  <si>
    <t>Tourbiket le Virevoletant</t>
  </si>
  <si>
    <t>Tourbassingue</t>
  </si>
  <si>
    <t>81 à 121</t>
  </si>
  <si>
    <t>Toutouf le Velu</t>
  </si>
  <si>
    <t>Bitouf Aérien</t>
  </si>
  <si>
    <t>103 à 143</t>
  </si>
  <si>
    <t>Tromplamor le Survivant</t>
  </si>
  <si>
    <t>Tromperelle</t>
  </si>
  <si>
    <t>125 à 181</t>
  </si>
  <si>
    <t>Tronkoneuz la Tranchante</t>
  </si>
  <si>
    <t>Tronknyde</t>
  </si>
  <si>
    <t>Trooyé l'Oxydé</t>
  </si>
  <si>
    <t>Trooll</t>
  </si>
  <si>
    <t>105 à 125</t>
  </si>
  <si>
    <t>Trukul le Lent</t>
  </si>
  <si>
    <t>Trukikol</t>
  </si>
  <si>
    <t>10 à 15</t>
  </si>
  <si>
    <t>Vampunor le Glacial</t>
  </si>
  <si>
    <t>Vampire</t>
  </si>
  <si>
    <t>9 à 21</t>
  </si>
  <si>
    <t>Wabbitud le Constant</t>
  </si>
  <si>
    <t>Wabbit</t>
  </si>
  <si>
    <t>Wagnagnah le Sanglant</t>
  </si>
  <si>
    <t>Black Wabbit</t>
  </si>
  <si>
    <t>21 à 25</t>
  </si>
  <si>
    <t>Watdogue le Bien Nommé</t>
  </si>
  <si>
    <t>Wabbit Squelette</t>
  </si>
  <si>
    <t>28 à 32</t>
  </si>
  <si>
    <t>YokaiKoral le Duel</t>
  </si>
  <si>
    <t>Yokai Firefoux</t>
  </si>
  <si>
    <t>130 à 170</t>
  </si>
  <si>
    <t xml:space="preserve">       oui</t>
  </si>
  <si>
    <t>Nombre d'archis</t>
  </si>
  <si>
    <t>Nombre d'archis obtenus</t>
  </si>
  <si>
    <t>soit</t>
  </si>
  <si>
    <t>Nombre d'archis à obtenir</t>
  </si>
  <si>
    <t>Ultime étape</t>
  </si>
  <si>
    <t>monstre ultime</t>
  </si>
  <si>
    <t>type</t>
  </si>
  <si>
    <t>niveau</t>
  </si>
  <si>
    <t>Kralamoure Géant</t>
  </si>
  <si>
    <t>1600 à 1640</t>
  </si>
</sst>
</file>

<file path=xl/styles.xml><?xml version="1.0" encoding="utf-8"?>
<styleSheet xmlns="http://schemas.openxmlformats.org/spreadsheetml/2006/main">
  <numFmts count="4">
    <numFmt numFmtId="164" formatCode="GENERAL"/>
    <numFmt numFmtId="165" formatCode="_-* #,##0.00&quot; €&quot;_-;\-* #,##0.00&quot; €&quot;_-;_-* \-??&quot; €&quot;_-;_-@_-"/>
    <numFmt numFmtId="166" formatCode="0%"/>
    <numFmt numFmtId="167" formatCode="0.0%"/>
  </numFmts>
  <fonts count="8">
    <font>
      <sz val="10"/>
      <name val="Arial"/>
      <family val="2"/>
    </font>
    <font>
      <u val="single"/>
      <sz val="10"/>
      <name val="Arial"/>
      <family val="2"/>
    </font>
    <font>
      <b/>
      <sz val="10"/>
      <name val="Arial"/>
      <family val="2"/>
    </font>
    <font>
      <b/>
      <sz val="10"/>
      <color indexed="18"/>
      <name val="Arial"/>
      <family val="2"/>
    </font>
    <font>
      <i/>
      <sz val="10"/>
      <color indexed="18"/>
      <name val="Arial"/>
      <family val="2"/>
    </font>
    <font>
      <b/>
      <sz val="18"/>
      <name val="Arial"/>
      <family val="2"/>
    </font>
    <font>
      <b/>
      <sz val="9.5"/>
      <name val="Arial"/>
      <family val="2"/>
    </font>
    <font>
      <sz val="9.5"/>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cellStyleXfs>
  <cellXfs count="37">
    <xf numFmtId="164" fontId="0" fillId="0" borderId="0" xfId="0" applyAlignment="1">
      <alignment/>
    </xf>
    <xf numFmtId="164" fontId="1" fillId="0" borderId="0" xfId="0" applyFont="1" applyAlignment="1">
      <alignment/>
    </xf>
    <xf numFmtId="164" fontId="0" fillId="0" borderId="0" xfId="0" applyFont="1" applyAlignment="1">
      <alignment/>
    </xf>
    <xf numFmtId="164" fontId="0" fillId="0" borderId="0" xfId="0" applyAlignment="1">
      <alignment/>
    </xf>
    <xf numFmtId="164" fontId="0" fillId="0" borderId="0" xfId="0" applyAlignment="1">
      <alignment horizontal="right"/>
    </xf>
    <xf numFmtId="164" fontId="0" fillId="0" borderId="0" xfId="0" applyFont="1" applyBorder="1" applyAlignment="1">
      <alignment horizontal="center" wrapText="1"/>
    </xf>
    <xf numFmtId="164" fontId="0" fillId="0" borderId="0" xfId="0" applyAlignment="1">
      <alignment horizontal="left" wrapText="1"/>
    </xf>
    <xf numFmtId="164" fontId="3" fillId="0" borderId="1" xfId="0" applyFont="1" applyFill="1" applyBorder="1" applyAlignment="1">
      <alignment horizontal="center" wrapText="1"/>
    </xf>
    <xf numFmtId="164" fontId="3" fillId="0" borderId="1" xfId="0" applyFont="1" applyFill="1" applyBorder="1" applyAlignment="1">
      <alignment horizontal="center" vertical="center" wrapText="1"/>
    </xf>
    <xf numFmtId="164" fontId="3" fillId="0" borderId="1" xfId="0" applyFont="1" applyFill="1" applyBorder="1" applyAlignment="1">
      <alignment horizontal="center" vertical="center"/>
    </xf>
    <xf numFmtId="164" fontId="3" fillId="0" borderId="1" xfId="0" applyFont="1" applyFill="1" applyBorder="1" applyAlignment="1">
      <alignment horizontal="center"/>
    </xf>
    <xf numFmtId="164" fontId="3" fillId="0" borderId="1" xfId="0" applyNumberFormat="1" applyFont="1" applyFill="1" applyBorder="1" applyAlignment="1">
      <alignment horizontal="center" vertical="center" wrapText="1"/>
    </xf>
    <xf numFmtId="164" fontId="0" fillId="0" borderId="2" xfId="0" applyFill="1" applyBorder="1" applyAlignment="1">
      <alignment/>
    </xf>
    <xf numFmtId="164" fontId="0" fillId="0" borderId="2" xfId="0" applyFont="1" applyFill="1" applyBorder="1" applyAlignment="1">
      <alignment wrapText="1"/>
    </xf>
    <xf numFmtId="164" fontId="0" fillId="0" borderId="2" xfId="0" applyFont="1" applyFill="1" applyBorder="1" applyAlignment="1">
      <alignment horizontal="center" wrapText="1"/>
    </xf>
    <xf numFmtId="164" fontId="0" fillId="0" borderId="2" xfId="0" applyFont="1" applyFill="1" applyBorder="1" applyAlignment="1">
      <alignment horizontal="center"/>
    </xf>
    <xf numFmtId="164" fontId="0" fillId="0" borderId="2" xfId="0" applyFont="1" applyFill="1" applyBorder="1" applyAlignment="1">
      <alignment vertical="center" wrapText="1"/>
    </xf>
    <xf numFmtId="164" fontId="0" fillId="0" borderId="2" xfId="0" applyFont="1" applyFill="1" applyBorder="1" applyAlignment="1">
      <alignment vertical="center"/>
    </xf>
    <xf numFmtId="164" fontId="0" fillId="0" borderId="2" xfId="0" applyFont="1" applyFill="1" applyBorder="1" applyAlignment="1">
      <alignment horizontal="center" vertical="center" wrapText="1"/>
    </xf>
    <xf numFmtId="164" fontId="0" fillId="0" borderId="3" xfId="0" applyFill="1" applyBorder="1" applyAlignment="1">
      <alignment/>
    </xf>
    <xf numFmtId="164" fontId="0" fillId="0" borderId="3" xfId="0" applyFont="1" applyFill="1" applyBorder="1" applyAlignment="1">
      <alignment wrapText="1"/>
    </xf>
    <xf numFmtId="164" fontId="0" fillId="0" borderId="3" xfId="0" applyFont="1" applyFill="1" applyBorder="1" applyAlignment="1">
      <alignment horizontal="center" wrapText="1"/>
    </xf>
    <xf numFmtId="164" fontId="0" fillId="0" borderId="3" xfId="0" applyFont="1" applyFill="1" applyBorder="1" applyAlignment="1">
      <alignment/>
    </xf>
    <xf numFmtId="164" fontId="0" fillId="0" borderId="0" xfId="0" applyFill="1" applyBorder="1" applyAlignment="1">
      <alignment/>
    </xf>
    <xf numFmtId="164" fontId="0" fillId="0" borderId="0" xfId="0" applyFill="1" applyBorder="1" applyAlignment="1">
      <alignment wrapText="1"/>
    </xf>
    <xf numFmtId="164" fontId="0" fillId="0" borderId="0" xfId="0" applyFill="1" applyBorder="1" applyAlignment="1">
      <alignment horizontal="center" wrapText="1"/>
    </xf>
    <xf numFmtId="167" fontId="0" fillId="0" borderId="2" xfId="19" applyNumberFormat="1" applyFont="1" applyFill="1" applyBorder="1" applyAlignment="1" applyProtection="1">
      <alignment/>
      <protection/>
    </xf>
    <xf numFmtId="164" fontId="4" fillId="0" borderId="1" xfId="0" applyFont="1" applyFill="1" applyBorder="1" applyAlignment="1">
      <alignment horizontal="left" wrapText="1"/>
    </xf>
    <xf numFmtId="164" fontId="0" fillId="0" borderId="1" xfId="0" applyFill="1" applyBorder="1" applyAlignment="1">
      <alignment/>
    </xf>
    <xf numFmtId="167" fontId="0" fillId="0" borderId="1" xfId="19" applyNumberFormat="1" applyFont="1" applyFill="1" applyBorder="1" applyAlignment="1" applyProtection="1">
      <alignment/>
      <protection/>
    </xf>
    <xf numFmtId="164" fontId="5" fillId="0" borderId="0" xfId="0" applyFont="1" applyAlignment="1">
      <alignment/>
    </xf>
    <xf numFmtId="164" fontId="6" fillId="2" borderId="4" xfId="0" applyFont="1" applyFill="1" applyBorder="1" applyAlignment="1">
      <alignment horizontal="center" vertical="center" wrapText="1"/>
    </xf>
    <xf numFmtId="164" fontId="6" fillId="2" borderId="4" xfId="0" applyFont="1" applyFill="1" applyBorder="1" applyAlignment="1">
      <alignment horizontal="center" vertical="center"/>
    </xf>
    <xf numFmtId="164" fontId="7" fillId="2" borderId="4" xfId="0" applyFont="1" applyFill="1" applyBorder="1" applyAlignment="1">
      <alignment wrapText="1"/>
    </xf>
    <xf numFmtId="164" fontId="7" fillId="2" borderId="4" xfId="0" applyFont="1" applyFill="1" applyBorder="1" applyAlignment="1">
      <alignment/>
    </xf>
    <xf numFmtId="164" fontId="7" fillId="2" borderId="4" xfId="0" applyFont="1" applyFill="1" applyBorder="1" applyAlignment="1">
      <alignment horizontal="right" wrapText="1"/>
    </xf>
    <xf numFmtId="164" fontId="0" fillId="0" borderId="4" xfId="0" applyFont="1" applyBorder="1" applyAlignment="1">
      <alignment horizontal="right"/>
    </xf>
  </cellXfs>
  <cellStyles count="7">
    <cellStyle name="Normal" xfId="0"/>
    <cellStyle name="Comma" xfId="15"/>
    <cellStyle name="Comma [0]" xfId="16"/>
    <cellStyle name="Currency" xfId="17"/>
    <cellStyle name="Currency [0]" xfId="18"/>
    <cellStyle name="Percent" xfId="19"/>
    <cellStyle name="Euro" xfId="20"/>
  </cellStyles>
  <dxfs count="1">
    <dxf>
      <fill>
        <patternFill patternType="solid">
          <fgColor rgb="FF008080"/>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A20"/>
  <sheetViews>
    <sheetView showGridLines="0" workbookViewId="0" topLeftCell="A1">
      <selection activeCell="C23" sqref="C23"/>
    </sheetView>
  </sheetViews>
  <sheetFormatPr defaultColWidth="11.421875" defaultRowHeight="12.75"/>
  <sheetData>
    <row r="3" ht="12.75">
      <c r="A3" s="1" t="s">
        <v>0</v>
      </c>
    </row>
    <row r="5" ht="12.75">
      <c r="A5" s="2" t="s">
        <v>1</v>
      </c>
    </row>
    <row r="6" ht="12.75">
      <c r="A6" s="2" t="s">
        <v>2</v>
      </c>
    </row>
    <row r="7" ht="12.75">
      <c r="A7" s="2" t="s">
        <v>3</v>
      </c>
    </row>
    <row r="8" ht="12.75">
      <c r="A8" s="2" t="s">
        <v>4</v>
      </c>
    </row>
    <row r="11" ht="12.75">
      <c r="A11" s="1" t="s">
        <v>5</v>
      </c>
    </row>
    <row r="13" ht="12.75">
      <c r="A13" s="2" t="s">
        <v>6</v>
      </c>
    </row>
    <row r="14" ht="12.75">
      <c r="A14" s="2" t="s">
        <v>7</v>
      </c>
    </row>
    <row r="15" ht="12.75">
      <c r="A15" s="2" t="s">
        <v>8</v>
      </c>
    </row>
    <row r="18" ht="12.75">
      <c r="A18" s="2" t="s">
        <v>9</v>
      </c>
    </row>
    <row r="19" ht="12.75">
      <c r="A19" s="2" t="s">
        <v>10</v>
      </c>
    </row>
    <row r="20" ht="12.75">
      <c r="A20" s="2" t="s">
        <v>11</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headerFooter alignWithMargins="0">
    <oddHeader>&amp;LPuc-elle, Meneuse de la guilde The Legandary Darkness</oddHeader>
    <oddFooter>&amp;RServeur Hel Munster</oddFooter>
  </headerFooter>
</worksheet>
</file>

<file path=xl/worksheets/sheet2.xml><?xml version="1.0" encoding="utf-8"?>
<worksheet xmlns="http://schemas.openxmlformats.org/spreadsheetml/2006/main" xmlns:r="http://schemas.openxmlformats.org/officeDocument/2006/relationships">
  <dimension ref="B1:J301"/>
  <sheetViews>
    <sheetView showGridLines="0" tabSelected="1" workbookViewId="0" topLeftCell="A287">
      <selection activeCell="F175" sqref="F175"/>
    </sheetView>
  </sheetViews>
  <sheetFormatPr defaultColWidth="11.421875" defaultRowHeight="12.75"/>
  <cols>
    <col min="2" max="2" width="9.421875" style="2" customWidth="1"/>
    <col min="3" max="3" width="24.421875" style="2" customWidth="1"/>
    <col min="4" max="4" width="26.421875" style="3" customWidth="1"/>
    <col min="5" max="5" width="11.140625" style="4" customWidth="1"/>
    <col min="6" max="6" width="11.57421875" style="2" customWidth="1"/>
    <col min="7" max="7" width="0" style="2" hidden="1" customWidth="1"/>
    <col min="8" max="8" width="11.421875" style="2" customWidth="1"/>
    <col min="9" max="10" width="0" style="2" hidden="1" customWidth="1"/>
  </cols>
  <sheetData>
    <row r="1" spans="2:8" ht="26.25" customHeight="1">
      <c r="B1" s="5" t="s">
        <v>12</v>
      </c>
      <c r="C1" s="5"/>
      <c r="D1" s="5"/>
      <c r="E1" s="5"/>
      <c r="F1" s="5"/>
      <c r="G1" s="5"/>
      <c r="H1" s="5"/>
    </row>
    <row r="2" spans="2:8" ht="57.75" customHeight="1">
      <c r="B2" s="5"/>
      <c r="C2" s="5"/>
      <c r="D2" s="5"/>
      <c r="E2" s="5"/>
      <c r="F2" s="5"/>
      <c r="G2" s="5"/>
      <c r="H2" s="5"/>
    </row>
    <row r="3" spans="2:8" ht="13.5">
      <c r="B3" s="6"/>
      <c r="C3" s="6"/>
      <c r="D3" s="6"/>
      <c r="E3" s="6"/>
      <c r="F3" s="6"/>
      <c r="G3" s="6"/>
      <c r="H3" s="6"/>
    </row>
    <row r="4" spans="2:8" ht="26.25">
      <c r="B4" s="7" t="s">
        <v>13</v>
      </c>
      <c r="C4" s="8" t="s">
        <v>14</v>
      </c>
      <c r="D4" s="9" t="s">
        <v>15</v>
      </c>
      <c r="E4" s="8" t="s">
        <v>16</v>
      </c>
      <c r="F4" s="8" t="s">
        <v>17</v>
      </c>
      <c r="G4" s="10"/>
      <c r="H4" s="11" t="s">
        <v>18</v>
      </c>
    </row>
    <row r="5" spans="2:9" ht="14.25">
      <c r="B5" s="12">
        <v>1</v>
      </c>
      <c r="C5" s="13" t="s">
        <v>19</v>
      </c>
      <c r="D5" s="12" t="s">
        <v>20</v>
      </c>
      <c r="E5" s="14" t="s">
        <v>21</v>
      </c>
      <c r="F5" s="15" t="s">
        <v>22</v>
      </c>
      <c r="G5" s="12">
        <f aca="true" t="shared" si="0" ref="G5:G290">IF(F5="oui",1,0)</f>
        <v>1</v>
      </c>
      <c r="H5" s="12"/>
      <c r="I5" s="2">
        <f aca="true" t="shared" si="1" ref="I5:I290">IF(F5="oui",1,0)</f>
        <v>1</v>
      </c>
    </row>
    <row r="6" spans="2:9" ht="14.25">
      <c r="B6" s="12">
        <v>2</v>
      </c>
      <c r="C6" s="13" t="s">
        <v>23</v>
      </c>
      <c r="D6" s="12" t="s">
        <v>24</v>
      </c>
      <c r="E6" s="14" t="s">
        <v>25</v>
      </c>
      <c r="F6" s="15" t="s">
        <v>22</v>
      </c>
      <c r="G6" s="12">
        <f t="shared" si="0"/>
        <v>1</v>
      </c>
      <c r="H6" s="12"/>
      <c r="I6" s="2">
        <f t="shared" si="1"/>
        <v>1</v>
      </c>
    </row>
    <row r="7" spans="2:9" ht="14.25">
      <c r="B7" s="12">
        <v>6</v>
      </c>
      <c r="C7" s="13" t="s">
        <v>26</v>
      </c>
      <c r="D7" s="12" t="s">
        <v>27</v>
      </c>
      <c r="E7" s="14" t="s">
        <v>28</v>
      </c>
      <c r="F7" s="15" t="s">
        <v>22</v>
      </c>
      <c r="G7" s="12">
        <f t="shared" si="0"/>
        <v>1</v>
      </c>
      <c r="H7" s="12"/>
      <c r="I7" s="2">
        <f t="shared" si="1"/>
        <v>1</v>
      </c>
    </row>
    <row r="8" spans="2:9" ht="14.25">
      <c r="B8" s="12">
        <v>7</v>
      </c>
      <c r="C8" s="13" t="s">
        <v>29</v>
      </c>
      <c r="D8" s="12" t="s">
        <v>30</v>
      </c>
      <c r="E8" s="14" t="s">
        <v>31</v>
      </c>
      <c r="F8" s="15" t="s">
        <v>22</v>
      </c>
      <c r="G8" s="12">
        <f t="shared" si="0"/>
        <v>1</v>
      </c>
      <c r="H8" s="12"/>
      <c r="I8" s="2">
        <f t="shared" si="1"/>
        <v>1</v>
      </c>
    </row>
    <row r="9" spans="2:9" ht="14.25">
      <c r="B9" s="12">
        <v>9</v>
      </c>
      <c r="C9" s="13" t="s">
        <v>32</v>
      </c>
      <c r="D9" s="12" t="s">
        <v>33</v>
      </c>
      <c r="E9" s="14" t="s">
        <v>21</v>
      </c>
      <c r="F9" s="15" t="s">
        <v>22</v>
      </c>
      <c r="G9" s="12">
        <f t="shared" si="0"/>
        <v>1</v>
      </c>
      <c r="H9" s="12"/>
      <c r="I9" s="2">
        <f t="shared" si="1"/>
        <v>1</v>
      </c>
    </row>
    <row r="10" spans="2:9" ht="14.25">
      <c r="B10" s="12">
        <v>11</v>
      </c>
      <c r="C10" s="13" t="s">
        <v>34</v>
      </c>
      <c r="D10" s="12" t="s">
        <v>35</v>
      </c>
      <c r="E10" s="14" t="s">
        <v>36</v>
      </c>
      <c r="F10" s="15" t="s">
        <v>22</v>
      </c>
      <c r="G10" s="12">
        <f t="shared" si="0"/>
        <v>1</v>
      </c>
      <c r="H10" s="12"/>
      <c r="I10" s="2">
        <f t="shared" si="1"/>
        <v>1</v>
      </c>
    </row>
    <row r="11" spans="2:9" ht="14.25">
      <c r="B11" s="12">
        <v>12</v>
      </c>
      <c r="C11" s="13" t="s">
        <v>37</v>
      </c>
      <c r="D11" s="12" t="s">
        <v>38</v>
      </c>
      <c r="E11" s="14" t="s">
        <v>39</v>
      </c>
      <c r="F11" s="15" t="s">
        <v>22</v>
      </c>
      <c r="G11" s="12">
        <f t="shared" si="0"/>
        <v>1</v>
      </c>
      <c r="H11" s="12"/>
      <c r="I11" s="2">
        <f t="shared" si="1"/>
        <v>1</v>
      </c>
    </row>
    <row r="12" spans="2:9" ht="14.25">
      <c r="B12" s="12">
        <v>13</v>
      </c>
      <c r="C12" s="13" t="s">
        <v>40</v>
      </c>
      <c r="D12" s="12" t="s">
        <v>41</v>
      </c>
      <c r="E12" s="14" t="s">
        <v>42</v>
      </c>
      <c r="F12" s="15" t="s">
        <v>22</v>
      </c>
      <c r="G12" s="12">
        <f t="shared" si="0"/>
        <v>1</v>
      </c>
      <c r="H12" s="12"/>
      <c r="I12" s="2">
        <f t="shared" si="1"/>
        <v>1</v>
      </c>
    </row>
    <row r="13" spans="2:9" ht="14.25">
      <c r="B13" s="12">
        <v>15</v>
      </c>
      <c r="C13" s="13" t="s">
        <v>43</v>
      </c>
      <c r="D13" s="12" t="s">
        <v>44</v>
      </c>
      <c r="E13" s="14" t="s">
        <v>45</v>
      </c>
      <c r="F13" s="15" t="s">
        <v>22</v>
      </c>
      <c r="G13" s="12">
        <f t="shared" si="0"/>
        <v>1</v>
      </c>
      <c r="H13" s="12"/>
      <c r="I13" s="2">
        <f t="shared" si="1"/>
        <v>1</v>
      </c>
    </row>
    <row r="14" spans="2:9" ht="14.25">
      <c r="B14" s="12">
        <v>16</v>
      </c>
      <c r="C14" s="13" t="s">
        <v>46</v>
      </c>
      <c r="D14" s="12" t="s">
        <v>47</v>
      </c>
      <c r="E14" s="14" t="s">
        <v>48</v>
      </c>
      <c r="F14" s="15" t="s">
        <v>22</v>
      </c>
      <c r="G14" s="12">
        <f t="shared" si="0"/>
        <v>1</v>
      </c>
      <c r="H14" s="12"/>
      <c r="I14" s="2">
        <f t="shared" si="1"/>
        <v>1</v>
      </c>
    </row>
    <row r="15" spans="2:9" ht="14.25">
      <c r="B15" s="12">
        <v>17</v>
      </c>
      <c r="C15" s="13" t="s">
        <v>49</v>
      </c>
      <c r="D15" s="12" t="s">
        <v>50</v>
      </c>
      <c r="E15" s="14" t="s">
        <v>51</v>
      </c>
      <c r="F15" s="15" t="s">
        <v>22</v>
      </c>
      <c r="G15" s="12">
        <f t="shared" si="0"/>
        <v>1</v>
      </c>
      <c r="H15" s="12"/>
      <c r="I15" s="2">
        <f t="shared" si="1"/>
        <v>1</v>
      </c>
    </row>
    <row r="16" spans="2:9" ht="14.25">
      <c r="B16" s="12">
        <v>18</v>
      </c>
      <c r="C16" s="13" t="s">
        <v>52</v>
      </c>
      <c r="D16" s="12" t="s">
        <v>53</v>
      </c>
      <c r="E16" s="14" t="s">
        <v>54</v>
      </c>
      <c r="F16" s="15" t="s">
        <v>22</v>
      </c>
      <c r="G16" s="12">
        <f t="shared" si="0"/>
        <v>1</v>
      </c>
      <c r="H16" s="12"/>
      <c r="I16" s="2">
        <f t="shared" si="1"/>
        <v>1</v>
      </c>
    </row>
    <row r="17" spans="2:9" ht="14.25">
      <c r="B17" s="12">
        <v>19</v>
      </c>
      <c r="C17" s="13" t="s">
        <v>55</v>
      </c>
      <c r="D17" s="12" t="s">
        <v>56</v>
      </c>
      <c r="E17" s="14" t="s">
        <v>57</v>
      </c>
      <c r="F17" s="15" t="s">
        <v>22</v>
      </c>
      <c r="G17" s="12">
        <f t="shared" si="0"/>
        <v>1</v>
      </c>
      <c r="H17" s="12"/>
      <c r="I17" s="2">
        <f t="shared" si="1"/>
        <v>1</v>
      </c>
    </row>
    <row r="18" spans="2:9" ht="14.25">
      <c r="B18" s="12">
        <v>20</v>
      </c>
      <c r="C18" s="13" t="s">
        <v>58</v>
      </c>
      <c r="D18" s="12" t="s">
        <v>59</v>
      </c>
      <c r="E18" s="14" t="s">
        <v>60</v>
      </c>
      <c r="F18" s="15" t="s">
        <v>22</v>
      </c>
      <c r="G18" s="12">
        <f t="shared" si="0"/>
        <v>1</v>
      </c>
      <c r="H18" s="12"/>
      <c r="I18" s="2">
        <f t="shared" si="1"/>
        <v>1</v>
      </c>
    </row>
    <row r="19" spans="2:9" ht="14.25">
      <c r="B19" s="12">
        <v>25</v>
      </c>
      <c r="C19" s="13" t="s">
        <v>61</v>
      </c>
      <c r="D19" s="12" t="s">
        <v>62</v>
      </c>
      <c r="E19" s="14" t="s">
        <v>63</v>
      </c>
      <c r="F19" s="15" t="s">
        <v>22</v>
      </c>
      <c r="G19" s="12">
        <f t="shared" si="0"/>
        <v>1</v>
      </c>
      <c r="H19" s="12"/>
      <c r="I19" s="2">
        <f t="shared" si="1"/>
        <v>1</v>
      </c>
    </row>
    <row r="20" spans="2:9" ht="14.25">
      <c r="B20" s="12">
        <v>33</v>
      </c>
      <c r="C20" s="13" t="s">
        <v>64</v>
      </c>
      <c r="D20" s="12" t="s">
        <v>65</v>
      </c>
      <c r="E20" s="14" t="s">
        <v>66</v>
      </c>
      <c r="F20" s="15" t="s">
        <v>22</v>
      </c>
      <c r="G20" s="12">
        <f t="shared" si="0"/>
        <v>1</v>
      </c>
      <c r="H20" s="12"/>
      <c r="I20" s="2">
        <f t="shared" si="1"/>
        <v>1</v>
      </c>
    </row>
    <row r="21" spans="2:9" ht="14.25">
      <c r="B21" s="12">
        <v>38</v>
      </c>
      <c r="C21" s="13" t="s">
        <v>67</v>
      </c>
      <c r="D21" s="12" t="s">
        <v>68</v>
      </c>
      <c r="E21" s="14" t="s">
        <v>69</v>
      </c>
      <c r="F21" s="15" t="s">
        <v>22</v>
      </c>
      <c r="G21" s="12">
        <f t="shared" si="0"/>
        <v>1</v>
      </c>
      <c r="H21" s="12"/>
      <c r="I21" s="2">
        <f t="shared" si="1"/>
        <v>1</v>
      </c>
    </row>
    <row r="22" spans="2:9" ht="14.25">
      <c r="B22" s="12">
        <v>40</v>
      </c>
      <c r="C22" s="13" t="s">
        <v>70</v>
      </c>
      <c r="D22" s="12" t="s">
        <v>71</v>
      </c>
      <c r="E22" s="14" t="s">
        <v>72</v>
      </c>
      <c r="F22" s="15" t="s">
        <v>22</v>
      </c>
      <c r="G22" s="12">
        <f t="shared" si="0"/>
        <v>1</v>
      </c>
      <c r="H22" s="12"/>
      <c r="I22" s="2">
        <f t="shared" si="1"/>
        <v>1</v>
      </c>
    </row>
    <row r="23" spans="2:9" ht="14.25">
      <c r="B23" s="12">
        <v>42</v>
      </c>
      <c r="C23" s="13" t="s">
        <v>73</v>
      </c>
      <c r="D23" s="12" t="s">
        <v>74</v>
      </c>
      <c r="E23" s="14" t="s">
        <v>75</v>
      </c>
      <c r="F23" s="15" t="s">
        <v>22</v>
      </c>
      <c r="G23" s="12">
        <f t="shared" si="0"/>
        <v>1</v>
      </c>
      <c r="H23" s="12"/>
      <c r="I23" s="2">
        <f t="shared" si="1"/>
        <v>1</v>
      </c>
    </row>
    <row r="24" spans="2:9" ht="14.25">
      <c r="B24" s="12">
        <v>43</v>
      </c>
      <c r="C24" s="13" t="s">
        <v>76</v>
      </c>
      <c r="D24" s="12" t="s">
        <v>77</v>
      </c>
      <c r="E24" s="14" t="s">
        <v>78</v>
      </c>
      <c r="F24" s="15" t="s">
        <v>22</v>
      </c>
      <c r="G24" s="12">
        <f t="shared" si="0"/>
        <v>1</v>
      </c>
      <c r="H24" s="12"/>
      <c r="I24" s="2">
        <f t="shared" si="1"/>
        <v>1</v>
      </c>
    </row>
    <row r="25" spans="2:9" ht="14.25">
      <c r="B25" s="12">
        <v>46</v>
      </c>
      <c r="C25" s="13" t="s">
        <v>79</v>
      </c>
      <c r="D25" s="12" t="s">
        <v>80</v>
      </c>
      <c r="E25" s="14" t="s">
        <v>81</v>
      </c>
      <c r="F25" s="15" t="s">
        <v>22</v>
      </c>
      <c r="G25" s="12">
        <f t="shared" si="0"/>
        <v>1</v>
      </c>
      <c r="H25" s="12"/>
      <c r="I25" s="2">
        <f t="shared" si="1"/>
        <v>1</v>
      </c>
    </row>
    <row r="26" spans="2:9" ht="14.25">
      <c r="B26" s="12">
        <v>47</v>
      </c>
      <c r="C26" s="13" t="s">
        <v>82</v>
      </c>
      <c r="D26" s="12" t="s">
        <v>83</v>
      </c>
      <c r="E26" s="14" t="s">
        <v>84</v>
      </c>
      <c r="F26" s="15" t="s">
        <v>22</v>
      </c>
      <c r="G26" s="12">
        <f t="shared" si="0"/>
        <v>1</v>
      </c>
      <c r="H26" s="12"/>
      <c r="I26" s="2">
        <f t="shared" si="1"/>
        <v>1</v>
      </c>
    </row>
    <row r="27" spans="2:9" ht="14.25">
      <c r="B27" s="12">
        <v>50</v>
      </c>
      <c r="C27" s="13" t="s">
        <v>85</v>
      </c>
      <c r="D27" s="12" t="s">
        <v>86</v>
      </c>
      <c r="E27" s="14" t="s">
        <v>87</v>
      </c>
      <c r="F27" s="15" t="s">
        <v>22</v>
      </c>
      <c r="G27" s="12">
        <f t="shared" si="0"/>
        <v>1</v>
      </c>
      <c r="H27" s="12"/>
      <c r="I27" s="2">
        <f t="shared" si="1"/>
        <v>1</v>
      </c>
    </row>
    <row r="28" spans="2:9" ht="14.25">
      <c r="B28" s="12">
        <v>57</v>
      </c>
      <c r="C28" s="13" t="s">
        <v>88</v>
      </c>
      <c r="D28" s="12" t="s">
        <v>89</v>
      </c>
      <c r="E28" s="14" t="s">
        <v>90</v>
      </c>
      <c r="F28" s="15" t="s">
        <v>22</v>
      </c>
      <c r="G28" s="12">
        <f t="shared" si="0"/>
        <v>1</v>
      </c>
      <c r="H28" s="12"/>
      <c r="I28" s="2">
        <f t="shared" si="1"/>
        <v>1</v>
      </c>
    </row>
    <row r="29" spans="2:9" ht="14.25">
      <c r="B29" s="12">
        <v>61</v>
      </c>
      <c r="C29" s="13" t="s">
        <v>91</v>
      </c>
      <c r="D29" s="12" t="s">
        <v>92</v>
      </c>
      <c r="E29" s="14" t="s">
        <v>93</v>
      </c>
      <c r="F29" s="15" t="s">
        <v>22</v>
      </c>
      <c r="G29" s="12">
        <f t="shared" si="0"/>
        <v>1</v>
      </c>
      <c r="H29" s="12"/>
      <c r="I29" s="2">
        <f t="shared" si="1"/>
        <v>1</v>
      </c>
    </row>
    <row r="30" spans="2:9" ht="14.25">
      <c r="B30" s="12">
        <v>65</v>
      </c>
      <c r="C30" s="13" t="s">
        <v>94</v>
      </c>
      <c r="D30" s="12" t="s">
        <v>95</v>
      </c>
      <c r="E30" s="14" t="s">
        <v>96</v>
      </c>
      <c r="F30" s="15" t="s">
        <v>22</v>
      </c>
      <c r="G30" s="12">
        <f t="shared" si="0"/>
        <v>1</v>
      </c>
      <c r="H30" s="12"/>
      <c r="I30" s="2">
        <f t="shared" si="1"/>
        <v>1</v>
      </c>
    </row>
    <row r="31" spans="2:9" ht="14.25">
      <c r="B31" s="12">
        <v>66</v>
      </c>
      <c r="C31" s="13" t="s">
        <v>97</v>
      </c>
      <c r="D31" s="12" t="s">
        <v>98</v>
      </c>
      <c r="E31" s="14" t="s">
        <v>99</v>
      </c>
      <c r="F31" s="15" t="s">
        <v>22</v>
      </c>
      <c r="G31" s="12">
        <f t="shared" si="0"/>
        <v>1</v>
      </c>
      <c r="H31" s="12"/>
      <c r="I31" s="2">
        <f t="shared" si="1"/>
        <v>1</v>
      </c>
    </row>
    <row r="32" spans="2:9" ht="14.25">
      <c r="B32" s="12">
        <v>67</v>
      </c>
      <c r="C32" s="13" t="s">
        <v>100</v>
      </c>
      <c r="D32" s="12" t="s">
        <v>101</v>
      </c>
      <c r="E32" s="14" t="s">
        <v>102</v>
      </c>
      <c r="F32" s="15" t="s">
        <v>22</v>
      </c>
      <c r="G32" s="12">
        <f t="shared" si="0"/>
        <v>1</v>
      </c>
      <c r="H32" s="12"/>
      <c r="I32" s="2">
        <f t="shared" si="1"/>
        <v>1</v>
      </c>
    </row>
    <row r="33" spans="2:9" ht="14.25">
      <c r="B33" s="12">
        <v>68</v>
      </c>
      <c r="C33" s="13" t="s">
        <v>103</v>
      </c>
      <c r="D33" s="12" t="s">
        <v>104</v>
      </c>
      <c r="E33" s="14" t="s">
        <v>105</v>
      </c>
      <c r="F33" s="15" t="s">
        <v>22</v>
      </c>
      <c r="G33" s="12">
        <f t="shared" si="0"/>
        <v>1</v>
      </c>
      <c r="H33" s="12"/>
      <c r="I33" s="2">
        <f t="shared" si="1"/>
        <v>1</v>
      </c>
    </row>
    <row r="34" spans="2:9" ht="14.25">
      <c r="B34" s="12">
        <v>69</v>
      </c>
      <c r="C34" s="13" t="s">
        <v>106</v>
      </c>
      <c r="D34" s="12" t="s">
        <v>107</v>
      </c>
      <c r="E34" s="14" t="s">
        <v>21</v>
      </c>
      <c r="F34" s="15" t="s">
        <v>22</v>
      </c>
      <c r="G34" s="12">
        <f t="shared" si="0"/>
        <v>1</v>
      </c>
      <c r="H34" s="12"/>
      <c r="I34" s="2">
        <f t="shared" si="1"/>
        <v>1</v>
      </c>
    </row>
    <row r="35" spans="2:9" ht="14.25">
      <c r="B35" s="12">
        <v>70</v>
      </c>
      <c r="C35" s="13" t="s">
        <v>108</v>
      </c>
      <c r="D35" s="12" t="s">
        <v>109</v>
      </c>
      <c r="E35" s="14" t="s">
        <v>110</v>
      </c>
      <c r="F35" s="15" t="s">
        <v>22</v>
      </c>
      <c r="G35" s="12">
        <f t="shared" si="0"/>
        <v>1</v>
      </c>
      <c r="H35" s="12"/>
      <c r="I35" s="2">
        <f t="shared" si="1"/>
        <v>1</v>
      </c>
    </row>
    <row r="36" spans="2:9" ht="14.25">
      <c r="B36" s="12">
        <v>71</v>
      </c>
      <c r="C36" s="12" t="s">
        <v>111</v>
      </c>
      <c r="D36" s="12" t="s">
        <v>112</v>
      </c>
      <c r="E36" s="14" t="s">
        <v>113</v>
      </c>
      <c r="F36" s="15" t="s">
        <v>22</v>
      </c>
      <c r="G36" s="12">
        <f t="shared" si="0"/>
        <v>1</v>
      </c>
      <c r="H36" s="12"/>
      <c r="I36" s="2">
        <f t="shared" si="1"/>
        <v>1</v>
      </c>
    </row>
    <row r="37" spans="2:9" ht="14.25">
      <c r="B37" s="12">
        <v>76</v>
      </c>
      <c r="C37" s="13" t="s">
        <v>114</v>
      </c>
      <c r="D37" s="12" t="s">
        <v>115</v>
      </c>
      <c r="E37" s="14" t="s">
        <v>93</v>
      </c>
      <c r="F37" s="15" t="s">
        <v>22</v>
      </c>
      <c r="G37" s="12">
        <f t="shared" si="0"/>
        <v>1</v>
      </c>
      <c r="H37" s="12"/>
      <c r="I37" s="2">
        <f t="shared" si="1"/>
        <v>1</v>
      </c>
    </row>
    <row r="38" spans="2:9" ht="14.25">
      <c r="B38" s="12">
        <v>78</v>
      </c>
      <c r="C38" s="13" t="s">
        <v>116</v>
      </c>
      <c r="D38" s="12" t="s">
        <v>117</v>
      </c>
      <c r="E38" s="14" t="s">
        <v>118</v>
      </c>
      <c r="F38" s="15" t="s">
        <v>22</v>
      </c>
      <c r="G38" s="12">
        <f t="shared" si="0"/>
        <v>1</v>
      </c>
      <c r="H38" s="12"/>
      <c r="I38" s="2">
        <f t="shared" si="1"/>
        <v>1</v>
      </c>
    </row>
    <row r="39" spans="2:9" ht="14.25">
      <c r="B39" s="12">
        <v>82</v>
      </c>
      <c r="C39" s="13" t="s">
        <v>119</v>
      </c>
      <c r="D39" s="12" t="s">
        <v>120</v>
      </c>
      <c r="E39" s="14" t="s">
        <v>75</v>
      </c>
      <c r="F39" s="15" t="s">
        <v>22</v>
      </c>
      <c r="G39" s="12">
        <f t="shared" si="0"/>
        <v>1</v>
      </c>
      <c r="H39" s="12"/>
      <c r="I39" s="2">
        <f t="shared" si="1"/>
        <v>1</v>
      </c>
    </row>
    <row r="40" spans="2:9" ht="14.25">
      <c r="B40" s="12">
        <v>85</v>
      </c>
      <c r="C40" s="12" t="s">
        <v>121</v>
      </c>
      <c r="D40" s="12" t="s">
        <v>122</v>
      </c>
      <c r="E40" s="14" t="s">
        <v>123</v>
      </c>
      <c r="F40" s="15" t="s">
        <v>22</v>
      </c>
      <c r="G40" s="12">
        <f t="shared" si="0"/>
        <v>1</v>
      </c>
      <c r="H40" s="12"/>
      <c r="I40" s="2">
        <f t="shared" si="1"/>
        <v>1</v>
      </c>
    </row>
    <row r="41" spans="2:9" ht="14.25">
      <c r="B41" s="12">
        <v>86</v>
      </c>
      <c r="C41" s="12" t="s">
        <v>124</v>
      </c>
      <c r="D41" s="12" t="s">
        <v>125</v>
      </c>
      <c r="E41" s="14" t="s">
        <v>123</v>
      </c>
      <c r="F41" s="15" t="s">
        <v>22</v>
      </c>
      <c r="G41" s="12">
        <f t="shared" si="0"/>
        <v>1</v>
      </c>
      <c r="H41" s="12"/>
      <c r="I41" s="2">
        <f t="shared" si="1"/>
        <v>1</v>
      </c>
    </row>
    <row r="42" spans="2:9" ht="14.25">
      <c r="B42" s="12">
        <v>87</v>
      </c>
      <c r="C42" s="13" t="s">
        <v>126</v>
      </c>
      <c r="D42" s="12" t="s">
        <v>127</v>
      </c>
      <c r="E42" s="14" t="s">
        <v>128</v>
      </c>
      <c r="F42" s="15" t="s">
        <v>22</v>
      </c>
      <c r="G42" s="12">
        <f t="shared" si="0"/>
        <v>1</v>
      </c>
      <c r="H42" s="12"/>
      <c r="I42" s="2">
        <f t="shared" si="1"/>
        <v>1</v>
      </c>
    </row>
    <row r="43" spans="2:9" ht="14.25">
      <c r="B43" s="12">
        <v>89</v>
      </c>
      <c r="C43" s="13" t="s">
        <v>129</v>
      </c>
      <c r="D43" s="12" t="s">
        <v>130</v>
      </c>
      <c r="E43" s="14" t="s">
        <v>131</v>
      </c>
      <c r="F43" s="15" t="s">
        <v>22</v>
      </c>
      <c r="G43" s="12">
        <f t="shared" si="0"/>
        <v>1</v>
      </c>
      <c r="H43" s="12"/>
      <c r="I43" s="2">
        <f t="shared" si="1"/>
        <v>1</v>
      </c>
    </row>
    <row r="44" spans="2:9" ht="14.25">
      <c r="B44" s="12">
        <v>94</v>
      </c>
      <c r="C44" s="13" t="s">
        <v>132</v>
      </c>
      <c r="D44" s="12" t="s">
        <v>133</v>
      </c>
      <c r="E44" s="14" t="s">
        <v>134</v>
      </c>
      <c r="F44" s="15" t="s">
        <v>22</v>
      </c>
      <c r="G44" s="12">
        <f t="shared" si="0"/>
        <v>1</v>
      </c>
      <c r="H44" s="12"/>
      <c r="I44" s="2">
        <f t="shared" si="1"/>
        <v>1</v>
      </c>
    </row>
    <row r="45" spans="2:9" ht="14.25">
      <c r="B45" s="12">
        <v>114</v>
      </c>
      <c r="C45" s="13" t="s">
        <v>135</v>
      </c>
      <c r="D45" s="12" t="s">
        <v>136</v>
      </c>
      <c r="E45" s="14" t="s">
        <v>137</v>
      </c>
      <c r="F45" s="15" t="s">
        <v>22</v>
      </c>
      <c r="G45" s="12">
        <f t="shared" si="0"/>
        <v>1</v>
      </c>
      <c r="H45" s="12"/>
      <c r="I45" s="2">
        <f t="shared" si="1"/>
        <v>1</v>
      </c>
    </row>
    <row r="46" spans="2:9" ht="14.25">
      <c r="B46" s="12">
        <v>116</v>
      </c>
      <c r="C46" s="13" t="s">
        <v>138</v>
      </c>
      <c r="D46" s="12" t="s">
        <v>139</v>
      </c>
      <c r="E46" s="14" t="s">
        <v>140</v>
      </c>
      <c r="F46" s="15" t="s">
        <v>22</v>
      </c>
      <c r="G46" s="12">
        <f t="shared" si="0"/>
        <v>1</v>
      </c>
      <c r="H46" s="12"/>
      <c r="I46" s="2">
        <f t="shared" si="1"/>
        <v>1</v>
      </c>
    </row>
    <row r="47" spans="2:9" ht="14.25">
      <c r="B47" s="12">
        <v>117</v>
      </c>
      <c r="C47" s="13" t="s">
        <v>141</v>
      </c>
      <c r="D47" s="12" t="s">
        <v>142</v>
      </c>
      <c r="E47" s="14" t="s">
        <v>143</v>
      </c>
      <c r="F47" s="15" t="s">
        <v>22</v>
      </c>
      <c r="G47" s="12">
        <f t="shared" si="0"/>
        <v>1</v>
      </c>
      <c r="H47" s="12"/>
      <c r="I47" s="2">
        <f t="shared" si="1"/>
        <v>1</v>
      </c>
    </row>
    <row r="48" spans="2:9" ht="14.25">
      <c r="B48" s="12">
        <v>125</v>
      </c>
      <c r="C48" s="13" t="s">
        <v>144</v>
      </c>
      <c r="D48" s="12" t="s">
        <v>145</v>
      </c>
      <c r="E48" s="14" t="s">
        <v>146</v>
      </c>
      <c r="F48" s="15" t="s">
        <v>22</v>
      </c>
      <c r="G48" s="12">
        <f t="shared" si="0"/>
        <v>1</v>
      </c>
      <c r="H48" s="12"/>
      <c r="I48" s="2">
        <f t="shared" si="1"/>
        <v>1</v>
      </c>
    </row>
    <row r="49" spans="2:9" ht="14.25">
      <c r="B49" s="12">
        <v>129</v>
      </c>
      <c r="C49" s="13" t="s">
        <v>147</v>
      </c>
      <c r="D49" s="12" t="s">
        <v>148</v>
      </c>
      <c r="E49" s="14" t="s">
        <v>149</v>
      </c>
      <c r="F49" s="15" t="s">
        <v>22</v>
      </c>
      <c r="G49" s="12">
        <f t="shared" si="0"/>
        <v>1</v>
      </c>
      <c r="H49" s="12"/>
      <c r="I49" s="2">
        <f t="shared" si="1"/>
        <v>1</v>
      </c>
    </row>
    <row r="50" spans="2:9" ht="14.25">
      <c r="B50" s="12">
        <v>134</v>
      </c>
      <c r="C50" s="13" t="s">
        <v>150</v>
      </c>
      <c r="D50" s="12" t="s">
        <v>151</v>
      </c>
      <c r="E50" s="14" t="s">
        <v>152</v>
      </c>
      <c r="F50" s="15" t="s">
        <v>22</v>
      </c>
      <c r="G50" s="12">
        <f t="shared" si="0"/>
        <v>1</v>
      </c>
      <c r="H50" s="12"/>
      <c r="I50" s="2">
        <f t="shared" si="1"/>
        <v>1</v>
      </c>
    </row>
    <row r="51" spans="2:9" ht="14.25">
      <c r="B51" s="12">
        <v>135</v>
      </c>
      <c r="C51" s="13" t="s">
        <v>153</v>
      </c>
      <c r="D51" s="12" t="s">
        <v>154</v>
      </c>
      <c r="E51" s="14" t="s">
        <v>137</v>
      </c>
      <c r="F51" s="15" t="s">
        <v>22</v>
      </c>
      <c r="G51" s="12">
        <f t="shared" si="0"/>
        <v>1</v>
      </c>
      <c r="H51" s="12"/>
      <c r="I51" s="2">
        <f t="shared" si="1"/>
        <v>1</v>
      </c>
    </row>
    <row r="52" spans="2:9" ht="14.25">
      <c r="B52" s="12">
        <v>136</v>
      </c>
      <c r="C52" s="13" t="s">
        <v>155</v>
      </c>
      <c r="D52" s="12" t="s">
        <v>156</v>
      </c>
      <c r="E52" s="14" t="s">
        <v>157</v>
      </c>
      <c r="F52" s="15" t="s">
        <v>22</v>
      </c>
      <c r="G52" s="12">
        <f t="shared" si="0"/>
        <v>1</v>
      </c>
      <c r="H52" s="12"/>
      <c r="I52" s="2">
        <f t="shared" si="1"/>
        <v>1</v>
      </c>
    </row>
    <row r="53" spans="2:9" ht="14.25">
      <c r="B53" s="12">
        <v>142</v>
      </c>
      <c r="C53" s="13" t="s">
        <v>158</v>
      </c>
      <c r="D53" s="12" t="s">
        <v>159</v>
      </c>
      <c r="E53" s="14" t="s">
        <v>160</v>
      </c>
      <c r="F53" s="15" t="s">
        <v>22</v>
      </c>
      <c r="G53" s="12">
        <f t="shared" si="0"/>
        <v>1</v>
      </c>
      <c r="H53" s="12"/>
      <c r="I53" s="2">
        <f t="shared" si="1"/>
        <v>1</v>
      </c>
    </row>
    <row r="54" spans="2:9" ht="14.25">
      <c r="B54" s="12">
        <v>143</v>
      </c>
      <c r="C54" s="13" t="s">
        <v>161</v>
      </c>
      <c r="D54" s="12" t="s">
        <v>162</v>
      </c>
      <c r="E54" s="14" t="s">
        <v>163</v>
      </c>
      <c r="F54" s="15" t="s">
        <v>22</v>
      </c>
      <c r="G54" s="12">
        <f t="shared" si="0"/>
        <v>1</v>
      </c>
      <c r="H54" s="12"/>
      <c r="I54" s="2">
        <f t="shared" si="1"/>
        <v>1</v>
      </c>
    </row>
    <row r="55" spans="2:9" ht="14.25">
      <c r="B55" s="12">
        <v>144</v>
      </c>
      <c r="C55" s="13" t="s">
        <v>164</v>
      </c>
      <c r="D55" s="12" t="s">
        <v>165</v>
      </c>
      <c r="E55" s="14" t="s">
        <v>166</v>
      </c>
      <c r="F55" s="15" t="s">
        <v>22</v>
      </c>
      <c r="G55" s="12">
        <f t="shared" si="0"/>
        <v>1</v>
      </c>
      <c r="H55" s="12"/>
      <c r="I55" s="2">
        <f t="shared" si="1"/>
        <v>1</v>
      </c>
    </row>
    <row r="56" spans="2:9" ht="14.25">
      <c r="B56" s="12">
        <v>145</v>
      </c>
      <c r="C56" s="13" t="s">
        <v>167</v>
      </c>
      <c r="D56" s="12" t="s">
        <v>168</v>
      </c>
      <c r="E56" s="14" t="s">
        <v>169</v>
      </c>
      <c r="F56" s="15" t="s">
        <v>22</v>
      </c>
      <c r="G56" s="12">
        <f t="shared" si="0"/>
        <v>1</v>
      </c>
      <c r="H56" s="12"/>
      <c r="I56" s="2">
        <f t="shared" si="1"/>
        <v>1</v>
      </c>
    </row>
    <row r="57" spans="2:9" ht="14.25">
      <c r="B57" s="12">
        <v>146</v>
      </c>
      <c r="C57" s="13" t="s">
        <v>170</v>
      </c>
      <c r="D57" s="12" t="s">
        <v>171</v>
      </c>
      <c r="E57" s="14" t="s">
        <v>21</v>
      </c>
      <c r="F57" s="15" t="s">
        <v>22</v>
      </c>
      <c r="G57" s="12">
        <f t="shared" si="0"/>
        <v>1</v>
      </c>
      <c r="H57" s="12"/>
      <c r="I57" s="2">
        <f t="shared" si="1"/>
        <v>1</v>
      </c>
    </row>
    <row r="58" spans="2:9" ht="14.25">
      <c r="B58" s="12">
        <v>149</v>
      </c>
      <c r="C58" s="13" t="s">
        <v>172</v>
      </c>
      <c r="D58" s="12" t="s">
        <v>173</v>
      </c>
      <c r="E58" s="14" t="s">
        <v>42</v>
      </c>
      <c r="F58" s="15" t="s">
        <v>22</v>
      </c>
      <c r="G58" s="12">
        <f t="shared" si="0"/>
        <v>1</v>
      </c>
      <c r="H58" s="12"/>
      <c r="I58" s="2">
        <f t="shared" si="1"/>
        <v>1</v>
      </c>
    </row>
    <row r="59" spans="2:9" ht="14.25">
      <c r="B59" s="12">
        <v>151</v>
      </c>
      <c r="C59" s="13" t="s">
        <v>174</v>
      </c>
      <c r="D59" s="12" t="s">
        <v>175</v>
      </c>
      <c r="E59" s="14" t="s">
        <v>176</v>
      </c>
      <c r="F59" s="15" t="s">
        <v>22</v>
      </c>
      <c r="G59" s="12">
        <f t="shared" si="0"/>
        <v>1</v>
      </c>
      <c r="H59" s="12"/>
      <c r="I59" s="2">
        <f t="shared" si="1"/>
        <v>1</v>
      </c>
    </row>
    <row r="60" spans="2:9" ht="14.25">
      <c r="B60" s="12">
        <v>160</v>
      </c>
      <c r="C60" s="13" t="s">
        <v>177</v>
      </c>
      <c r="D60" s="12" t="s">
        <v>178</v>
      </c>
      <c r="E60" s="14" t="s">
        <v>21</v>
      </c>
      <c r="F60" s="15" t="s">
        <v>22</v>
      </c>
      <c r="G60" s="12">
        <f t="shared" si="0"/>
        <v>1</v>
      </c>
      <c r="H60" s="12"/>
      <c r="I60" s="2">
        <f t="shared" si="1"/>
        <v>1</v>
      </c>
    </row>
    <row r="61" spans="2:9" ht="14.25">
      <c r="B61" s="12">
        <v>161</v>
      </c>
      <c r="C61" s="13" t="s">
        <v>179</v>
      </c>
      <c r="D61" s="12" t="s">
        <v>180</v>
      </c>
      <c r="E61" s="14" t="s">
        <v>181</v>
      </c>
      <c r="F61" s="15" t="s">
        <v>22</v>
      </c>
      <c r="G61" s="12">
        <f t="shared" si="0"/>
        <v>1</v>
      </c>
      <c r="H61" s="12"/>
      <c r="I61" s="2">
        <f t="shared" si="1"/>
        <v>1</v>
      </c>
    </row>
    <row r="62" spans="2:9" ht="14.25">
      <c r="B62" s="12">
        <v>162</v>
      </c>
      <c r="C62" s="13" t="s">
        <v>182</v>
      </c>
      <c r="D62" s="12" t="s">
        <v>183</v>
      </c>
      <c r="E62" s="14" t="s">
        <v>184</v>
      </c>
      <c r="F62" s="15" t="s">
        <v>22</v>
      </c>
      <c r="G62" s="12">
        <f t="shared" si="0"/>
        <v>1</v>
      </c>
      <c r="H62" s="12"/>
      <c r="I62" s="2">
        <f t="shared" si="1"/>
        <v>1</v>
      </c>
    </row>
    <row r="63" spans="2:9" ht="14.25">
      <c r="B63" s="12">
        <v>163</v>
      </c>
      <c r="C63" s="13" t="s">
        <v>185</v>
      </c>
      <c r="D63" s="12" t="s">
        <v>186</v>
      </c>
      <c r="E63" s="14" t="s">
        <v>187</v>
      </c>
      <c r="F63" s="15" t="s">
        <v>22</v>
      </c>
      <c r="G63" s="12">
        <f t="shared" si="0"/>
        <v>1</v>
      </c>
      <c r="H63" s="12"/>
      <c r="I63" s="2">
        <f t="shared" si="1"/>
        <v>1</v>
      </c>
    </row>
    <row r="64" spans="2:9" ht="14.25">
      <c r="B64" s="12">
        <v>164</v>
      </c>
      <c r="C64" s="13" t="s">
        <v>188</v>
      </c>
      <c r="D64" s="12" t="s">
        <v>186</v>
      </c>
      <c r="E64" s="14" t="s">
        <v>189</v>
      </c>
      <c r="F64" s="15" t="s">
        <v>22</v>
      </c>
      <c r="G64" s="12">
        <f t="shared" si="0"/>
        <v>1</v>
      </c>
      <c r="H64" s="12"/>
      <c r="I64" s="2">
        <f t="shared" si="1"/>
        <v>1</v>
      </c>
    </row>
    <row r="65" spans="2:9" ht="14.25">
      <c r="B65" s="12">
        <v>165</v>
      </c>
      <c r="C65" s="13" t="s">
        <v>190</v>
      </c>
      <c r="D65" s="12" t="s">
        <v>191</v>
      </c>
      <c r="E65" s="14" t="s">
        <v>134</v>
      </c>
      <c r="F65" s="15" t="s">
        <v>22</v>
      </c>
      <c r="G65" s="12">
        <f t="shared" si="0"/>
        <v>1</v>
      </c>
      <c r="H65" s="12"/>
      <c r="I65" s="2">
        <f t="shared" si="1"/>
        <v>1</v>
      </c>
    </row>
    <row r="66" spans="2:9" ht="14.25">
      <c r="B66" s="12">
        <v>170</v>
      </c>
      <c r="C66" s="13" t="s">
        <v>192</v>
      </c>
      <c r="D66" s="12" t="s">
        <v>193</v>
      </c>
      <c r="E66" s="14" t="s">
        <v>28</v>
      </c>
      <c r="F66" s="15" t="s">
        <v>22</v>
      </c>
      <c r="G66" s="12">
        <f t="shared" si="0"/>
        <v>1</v>
      </c>
      <c r="H66" s="12"/>
      <c r="I66" s="2">
        <f t="shared" si="1"/>
        <v>1</v>
      </c>
    </row>
    <row r="67" spans="2:9" ht="14.25">
      <c r="B67" s="12">
        <v>171</v>
      </c>
      <c r="C67" s="13" t="s">
        <v>194</v>
      </c>
      <c r="D67" s="12" t="s">
        <v>195</v>
      </c>
      <c r="E67" s="14" t="s">
        <v>134</v>
      </c>
      <c r="F67" s="15" t="s">
        <v>22</v>
      </c>
      <c r="G67" s="12">
        <f t="shared" si="0"/>
        <v>1</v>
      </c>
      <c r="H67" s="12"/>
      <c r="I67" s="2">
        <f t="shared" si="1"/>
        <v>1</v>
      </c>
    </row>
    <row r="68" spans="2:9" ht="14.25">
      <c r="B68" s="12">
        <v>173</v>
      </c>
      <c r="C68" s="13" t="s">
        <v>196</v>
      </c>
      <c r="D68" s="12" t="s">
        <v>197</v>
      </c>
      <c r="E68" s="14" t="s">
        <v>198</v>
      </c>
      <c r="F68" s="15" t="s">
        <v>22</v>
      </c>
      <c r="G68" s="12">
        <f t="shared" si="0"/>
        <v>1</v>
      </c>
      <c r="H68" s="12"/>
      <c r="I68" s="2">
        <f t="shared" si="1"/>
        <v>1</v>
      </c>
    </row>
    <row r="69" spans="2:9" ht="14.25">
      <c r="B69" s="12">
        <v>174</v>
      </c>
      <c r="C69" s="13" t="s">
        <v>199</v>
      </c>
      <c r="D69" s="12" t="s">
        <v>200</v>
      </c>
      <c r="E69" s="14" t="s">
        <v>201</v>
      </c>
      <c r="F69" s="15" t="s">
        <v>22</v>
      </c>
      <c r="G69" s="12">
        <f t="shared" si="0"/>
        <v>1</v>
      </c>
      <c r="H69" s="12"/>
      <c r="I69" s="2">
        <f t="shared" si="1"/>
        <v>1</v>
      </c>
    </row>
    <row r="70" spans="2:9" ht="14.25">
      <c r="B70" s="12">
        <v>177</v>
      </c>
      <c r="C70" s="13" t="s">
        <v>202</v>
      </c>
      <c r="D70" s="12" t="s">
        <v>203</v>
      </c>
      <c r="E70" s="14" t="s">
        <v>204</v>
      </c>
      <c r="F70" s="15" t="s">
        <v>22</v>
      </c>
      <c r="G70" s="12">
        <f t="shared" si="0"/>
        <v>1</v>
      </c>
      <c r="H70" s="12"/>
      <c r="I70" s="2">
        <f t="shared" si="1"/>
        <v>1</v>
      </c>
    </row>
    <row r="71" spans="2:9" ht="14.25">
      <c r="B71" s="12">
        <v>182</v>
      </c>
      <c r="C71" s="13" t="s">
        <v>205</v>
      </c>
      <c r="D71" s="12" t="s">
        <v>206</v>
      </c>
      <c r="E71" s="14" t="s">
        <v>21</v>
      </c>
      <c r="F71" s="15" t="s">
        <v>22</v>
      </c>
      <c r="G71" s="12">
        <f t="shared" si="0"/>
        <v>1</v>
      </c>
      <c r="H71" s="12"/>
      <c r="I71" s="2">
        <f t="shared" si="1"/>
        <v>1</v>
      </c>
    </row>
    <row r="72" spans="2:9" ht="14.25">
      <c r="B72" s="12">
        <v>186</v>
      </c>
      <c r="C72" s="13" t="s">
        <v>207</v>
      </c>
      <c r="D72" s="12" t="s">
        <v>208</v>
      </c>
      <c r="E72" s="14" t="s">
        <v>209</v>
      </c>
      <c r="F72" s="15" t="s">
        <v>22</v>
      </c>
      <c r="G72" s="12">
        <f t="shared" si="0"/>
        <v>1</v>
      </c>
      <c r="H72" s="12"/>
      <c r="I72" s="2">
        <f t="shared" si="1"/>
        <v>1</v>
      </c>
    </row>
    <row r="73" spans="2:9" ht="14.25">
      <c r="B73" s="12">
        <v>189</v>
      </c>
      <c r="C73" s="13" t="s">
        <v>210</v>
      </c>
      <c r="D73" s="12" t="s">
        <v>211</v>
      </c>
      <c r="E73" s="14" t="s">
        <v>28</v>
      </c>
      <c r="F73" s="15" t="s">
        <v>22</v>
      </c>
      <c r="G73" s="12">
        <f t="shared" si="0"/>
        <v>1</v>
      </c>
      <c r="H73" s="12"/>
      <c r="I73" s="2">
        <f t="shared" si="1"/>
        <v>1</v>
      </c>
    </row>
    <row r="74" spans="2:9" ht="14.25">
      <c r="B74" s="12">
        <v>191</v>
      </c>
      <c r="C74" s="13" t="s">
        <v>212</v>
      </c>
      <c r="D74" s="12" t="s">
        <v>213</v>
      </c>
      <c r="E74" s="14" t="s">
        <v>214</v>
      </c>
      <c r="F74" s="15" t="s">
        <v>22</v>
      </c>
      <c r="G74" s="12">
        <f t="shared" si="0"/>
        <v>1</v>
      </c>
      <c r="H74" s="12"/>
      <c r="I74" s="2">
        <f t="shared" si="1"/>
        <v>1</v>
      </c>
    </row>
    <row r="75" spans="2:9" ht="14.25">
      <c r="B75" s="12">
        <v>192</v>
      </c>
      <c r="C75" s="13" t="s">
        <v>215</v>
      </c>
      <c r="D75" s="12" t="s">
        <v>216</v>
      </c>
      <c r="E75" s="14" t="s">
        <v>217</v>
      </c>
      <c r="F75" s="15" t="s">
        <v>22</v>
      </c>
      <c r="G75" s="12">
        <f t="shared" si="0"/>
        <v>1</v>
      </c>
      <c r="H75" s="12"/>
      <c r="I75" s="2">
        <f t="shared" si="1"/>
        <v>1</v>
      </c>
    </row>
    <row r="76" spans="2:9" ht="14.25">
      <c r="B76" s="12">
        <v>195</v>
      </c>
      <c r="C76" s="13" t="s">
        <v>218</v>
      </c>
      <c r="D76" s="12" t="s">
        <v>219</v>
      </c>
      <c r="E76" s="14" t="s">
        <v>220</v>
      </c>
      <c r="F76" s="15" t="s">
        <v>22</v>
      </c>
      <c r="G76" s="12">
        <f t="shared" si="0"/>
        <v>1</v>
      </c>
      <c r="H76" s="12"/>
      <c r="I76" s="2">
        <f t="shared" si="1"/>
        <v>1</v>
      </c>
    </row>
    <row r="77" spans="2:9" ht="14.25">
      <c r="B77" s="12">
        <v>196</v>
      </c>
      <c r="C77" s="13" t="s">
        <v>221</v>
      </c>
      <c r="D77" s="12" t="s">
        <v>222</v>
      </c>
      <c r="E77" s="14" t="s">
        <v>223</v>
      </c>
      <c r="F77" s="15" t="s">
        <v>22</v>
      </c>
      <c r="G77" s="12">
        <f t="shared" si="0"/>
        <v>1</v>
      </c>
      <c r="H77" s="12"/>
      <c r="I77" s="2">
        <f t="shared" si="1"/>
        <v>1</v>
      </c>
    </row>
    <row r="78" spans="2:9" ht="14.25">
      <c r="B78" s="12">
        <v>199</v>
      </c>
      <c r="C78" s="13" t="s">
        <v>224</v>
      </c>
      <c r="D78" s="12" t="s">
        <v>225</v>
      </c>
      <c r="E78" s="14" t="s">
        <v>21</v>
      </c>
      <c r="F78" s="15" t="s">
        <v>22</v>
      </c>
      <c r="G78" s="12">
        <f t="shared" si="0"/>
        <v>1</v>
      </c>
      <c r="H78" s="12"/>
      <c r="I78" s="2">
        <f t="shared" si="1"/>
        <v>1</v>
      </c>
    </row>
    <row r="79" spans="2:9" ht="14.25">
      <c r="B79" s="12">
        <v>202</v>
      </c>
      <c r="C79" s="13" t="s">
        <v>226</v>
      </c>
      <c r="D79" s="12" t="s">
        <v>227</v>
      </c>
      <c r="E79" s="14" t="s">
        <v>21</v>
      </c>
      <c r="F79" s="15" t="s">
        <v>22</v>
      </c>
      <c r="G79" s="12">
        <f t="shared" si="0"/>
        <v>1</v>
      </c>
      <c r="H79" s="12"/>
      <c r="I79" s="2">
        <f t="shared" si="1"/>
        <v>1</v>
      </c>
    </row>
    <row r="80" spans="2:9" ht="14.25">
      <c r="B80" s="12">
        <v>205</v>
      </c>
      <c r="C80" s="13" t="s">
        <v>228</v>
      </c>
      <c r="D80" s="12" t="s">
        <v>229</v>
      </c>
      <c r="E80" s="14" t="s">
        <v>21</v>
      </c>
      <c r="F80" s="15" t="s">
        <v>22</v>
      </c>
      <c r="G80" s="12">
        <f t="shared" si="0"/>
        <v>1</v>
      </c>
      <c r="H80" s="12"/>
      <c r="I80" s="2">
        <f t="shared" si="1"/>
        <v>1</v>
      </c>
    </row>
    <row r="81" spans="2:9" ht="14.25">
      <c r="B81" s="12">
        <v>210</v>
      </c>
      <c r="C81" s="12" t="s">
        <v>230</v>
      </c>
      <c r="D81" s="12" t="s">
        <v>231</v>
      </c>
      <c r="E81" s="14" t="s">
        <v>232</v>
      </c>
      <c r="F81" s="15" t="s">
        <v>22</v>
      </c>
      <c r="G81" s="12">
        <f t="shared" si="0"/>
        <v>1</v>
      </c>
      <c r="H81" s="12"/>
      <c r="I81" s="2">
        <f t="shared" si="1"/>
        <v>1</v>
      </c>
    </row>
    <row r="82" spans="2:9" ht="14.25">
      <c r="B82" s="12">
        <v>211</v>
      </c>
      <c r="C82" s="12" t="s">
        <v>233</v>
      </c>
      <c r="D82" s="12" t="s">
        <v>234</v>
      </c>
      <c r="E82" s="14" t="s">
        <v>235</v>
      </c>
      <c r="F82" s="15" t="s">
        <v>22</v>
      </c>
      <c r="G82" s="12">
        <f t="shared" si="0"/>
        <v>1</v>
      </c>
      <c r="H82" s="12"/>
      <c r="I82" s="2">
        <f t="shared" si="1"/>
        <v>1</v>
      </c>
    </row>
    <row r="83" spans="2:9" ht="14.25">
      <c r="B83" s="12">
        <v>214</v>
      </c>
      <c r="C83" s="13" t="s">
        <v>236</v>
      </c>
      <c r="D83" s="12" t="s">
        <v>237</v>
      </c>
      <c r="E83" s="14" t="s">
        <v>238</v>
      </c>
      <c r="F83" s="15" t="s">
        <v>22</v>
      </c>
      <c r="G83" s="12">
        <f t="shared" si="0"/>
        <v>1</v>
      </c>
      <c r="H83" s="12"/>
      <c r="I83" s="2">
        <f t="shared" si="1"/>
        <v>1</v>
      </c>
    </row>
    <row r="84" spans="2:9" ht="14.25">
      <c r="B84" s="12">
        <v>215</v>
      </c>
      <c r="C84" s="13" t="s">
        <v>239</v>
      </c>
      <c r="D84" s="12" t="s">
        <v>240</v>
      </c>
      <c r="E84" s="14" t="s">
        <v>241</v>
      </c>
      <c r="F84" s="15" t="s">
        <v>22</v>
      </c>
      <c r="G84" s="12">
        <f t="shared" si="0"/>
        <v>1</v>
      </c>
      <c r="H84" s="12"/>
      <c r="I84" s="2">
        <f t="shared" si="1"/>
        <v>1</v>
      </c>
    </row>
    <row r="85" spans="2:9" ht="14.25">
      <c r="B85" s="12">
        <v>216</v>
      </c>
      <c r="C85" s="13" t="s">
        <v>242</v>
      </c>
      <c r="D85" s="12" t="s">
        <v>243</v>
      </c>
      <c r="E85" s="14" t="s">
        <v>244</v>
      </c>
      <c r="F85" s="15" t="s">
        <v>22</v>
      </c>
      <c r="G85" s="12">
        <f t="shared" si="0"/>
        <v>1</v>
      </c>
      <c r="H85" s="12"/>
      <c r="I85" s="2">
        <f t="shared" si="1"/>
        <v>1</v>
      </c>
    </row>
    <row r="86" spans="2:9" ht="14.25">
      <c r="B86" s="12">
        <v>218</v>
      </c>
      <c r="C86" s="13" t="s">
        <v>245</v>
      </c>
      <c r="D86" s="12" t="s">
        <v>246</v>
      </c>
      <c r="E86" s="14" t="s">
        <v>247</v>
      </c>
      <c r="F86" s="15" t="s">
        <v>22</v>
      </c>
      <c r="G86" s="12">
        <f t="shared" si="0"/>
        <v>1</v>
      </c>
      <c r="H86" s="12"/>
      <c r="I86" s="2">
        <f t="shared" si="1"/>
        <v>1</v>
      </c>
    </row>
    <row r="87" spans="2:9" ht="14.25">
      <c r="B87" s="12">
        <v>219</v>
      </c>
      <c r="C87" s="13" t="s">
        <v>248</v>
      </c>
      <c r="D87" s="12" t="s">
        <v>249</v>
      </c>
      <c r="E87" s="14" t="s">
        <v>118</v>
      </c>
      <c r="F87" s="15" t="s">
        <v>22</v>
      </c>
      <c r="G87" s="12">
        <f t="shared" si="0"/>
        <v>1</v>
      </c>
      <c r="H87" s="12"/>
      <c r="I87" s="2">
        <f t="shared" si="1"/>
        <v>1</v>
      </c>
    </row>
    <row r="88" spans="2:9" ht="14.25">
      <c r="B88" s="12">
        <v>225</v>
      </c>
      <c r="C88" s="13" t="s">
        <v>250</v>
      </c>
      <c r="D88" s="12" t="s">
        <v>251</v>
      </c>
      <c r="E88" s="14" t="s">
        <v>252</v>
      </c>
      <c r="F88" s="15" t="s">
        <v>22</v>
      </c>
      <c r="G88" s="12">
        <f t="shared" si="0"/>
        <v>1</v>
      </c>
      <c r="H88" s="12"/>
      <c r="I88" s="2">
        <f t="shared" si="1"/>
        <v>1</v>
      </c>
    </row>
    <row r="89" spans="2:9" ht="14.25">
      <c r="B89" s="12">
        <v>229</v>
      </c>
      <c r="C89" s="12" t="s">
        <v>253</v>
      </c>
      <c r="D89" s="12" t="s">
        <v>254</v>
      </c>
      <c r="E89" s="14" t="s">
        <v>36</v>
      </c>
      <c r="F89" s="15" t="s">
        <v>22</v>
      </c>
      <c r="G89" s="12">
        <f t="shared" si="0"/>
        <v>1</v>
      </c>
      <c r="H89" s="12"/>
      <c r="I89" s="2">
        <f t="shared" si="1"/>
        <v>1</v>
      </c>
    </row>
    <row r="90" spans="2:9" ht="14.25">
      <c r="B90" s="12">
        <v>231</v>
      </c>
      <c r="C90" s="13" t="s">
        <v>255</v>
      </c>
      <c r="D90" s="12" t="s">
        <v>256</v>
      </c>
      <c r="E90" s="14" t="s">
        <v>36</v>
      </c>
      <c r="F90" s="15" t="s">
        <v>22</v>
      </c>
      <c r="G90" s="12">
        <f t="shared" si="0"/>
        <v>1</v>
      </c>
      <c r="H90" s="12"/>
      <c r="I90" s="2">
        <f t="shared" si="1"/>
        <v>1</v>
      </c>
    </row>
    <row r="91" spans="2:9" ht="14.25">
      <c r="B91" s="12">
        <v>234</v>
      </c>
      <c r="C91" s="13" t="s">
        <v>257</v>
      </c>
      <c r="D91" s="12" t="s">
        <v>258</v>
      </c>
      <c r="E91" s="14" t="s">
        <v>259</v>
      </c>
      <c r="F91" s="15" t="s">
        <v>22</v>
      </c>
      <c r="G91" s="12">
        <f t="shared" si="0"/>
        <v>1</v>
      </c>
      <c r="H91" s="12">
        <v>2</v>
      </c>
      <c r="I91" s="2">
        <f t="shared" si="1"/>
        <v>1</v>
      </c>
    </row>
    <row r="92" spans="2:9" ht="14.25">
      <c r="B92" s="12">
        <v>235</v>
      </c>
      <c r="C92" s="13" t="s">
        <v>260</v>
      </c>
      <c r="D92" s="12" t="s">
        <v>261</v>
      </c>
      <c r="E92" s="14" t="s">
        <v>262</v>
      </c>
      <c r="F92" s="15" t="s">
        <v>22</v>
      </c>
      <c r="G92" s="12">
        <f t="shared" si="0"/>
        <v>1</v>
      </c>
      <c r="H92" s="12"/>
      <c r="I92" s="2">
        <f t="shared" si="1"/>
        <v>1</v>
      </c>
    </row>
    <row r="93" spans="2:9" ht="14.25">
      <c r="B93" s="12">
        <v>236</v>
      </c>
      <c r="C93" s="13" t="s">
        <v>263</v>
      </c>
      <c r="D93" s="12" t="s">
        <v>264</v>
      </c>
      <c r="E93" s="14" t="s">
        <v>265</v>
      </c>
      <c r="F93" s="15" t="s">
        <v>22</v>
      </c>
      <c r="G93" s="12">
        <f t="shared" si="0"/>
        <v>1</v>
      </c>
      <c r="H93" s="12"/>
      <c r="I93" s="2">
        <f t="shared" si="1"/>
        <v>1</v>
      </c>
    </row>
    <row r="94" spans="2:9" ht="14.25">
      <c r="B94" s="12">
        <v>240</v>
      </c>
      <c r="C94" s="13" t="s">
        <v>266</v>
      </c>
      <c r="D94" s="12" t="s">
        <v>267</v>
      </c>
      <c r="E94" s="14" t="s">
        <v>247</v>
      </c>
      <c r="F94" s="15" t="s">
        <v>22</v>
      </c>
      <c r="G94" s="12">
        <f t="shared" si="0"/>
        <v>1</v>
      </c>
      <c r="H94" s="12"/>
      <c r="I94" s="2">
        <f t="shared" si="1"/>
        <v>1</v>
      </c>
    </row>
    <row r="95" spans="2:9" ht="14.25">
      <c r="B95" s="12">
        <v>244</v>
      </c>
      <c r="C95" s="13" t="s">
        <v>268</v>
      </c>
      <c r="D95" s="12" t="s">
        <v>269</v>
      </c>
      <c r="E95" s="14" t="s">
        <v>39</v>
      </c>
      <c r="F95" s="15" t="s">
        <v>22</v>
      </c>
      <c r="G95" s="12">
        <f t="shared" si="0"/>
        <v>1</v>
      </c>
      <c r="H95" s="12"/>
      <c r="I95" s="2">
        <f t="shared" si="1"/>
        <v>1</v>
      </c>
    </row>
    <row r="96" spans="2:9" ht="14.25">
      <c r="B96" s="12">
        <v>246</v>
      </c>
      <c r="C96" s="13" t="s">
        <v>270</v>
      </c>
      <c r="D96" s="12" t="s">
        <v>271</v>
      </c>
      <c r="E96" s="14" t="s">
        <v>272</v>
      </c>
      <c r="F96" s="15" t="s">
        <v>22</v>
      </c>
      <c r="G96" s="12">
        <f t="shared" si="0"/>
        <v>1</v>
      </c>
      <c r="H96" s="12"/>
      <c r="I96" s="2">
        <f t="shared" si="1"/>
        <v>1</v>
      </c>
    </row>
    <row r="97" spans="2:9" ht="14.25">
      <c r="B97" s="12">
        <v>247</v>
      </c>
      <c r="C97" s="13" t="s">
        <v>273</v>
      </c>
      <c r="D97" s="12" t="s">
        <v>274</v>
      </c>
      <c r="E97" s="14" t="s">
        <v>275</v>
      </c>
      <c r="F97" s="15" t="s">
        <v>22</v>
      </c>
      <c r="G97" s="12">
        <f t="shared" si="0"/>
        <v>1</v>
      </c>
      <c r="H97" s="12"/>
      <c r="I97" s="2">
        <f t="shared" si="1"/>
        <v>1</v>
      </c>
    </row>
    <row r="98" spans="2:9" ht="14.25">
      <c r="B98" s="12">
        <v>248</v>
      </c>
      <c r="C98" s="13" t="s">
        <v>276</v>
      </c>
      <c r="D98" s="12" t="s">
        <v>277</v>
      </c>
      <c r="E98" s="14" t="s">
        <v>275</v>
      </c>
      <c r="F98" s="15" t="s">
        <v>22</v>
      </c>
      <c r="G98" s="12">
        <f t="shared" si="0"/>
        <v>1</v>
      </c>
      <c r="H98" s="12"/>
      <c r="I98" s="2">
        <f t="shared" si="1"/>
        <v>1</v>
      </c>
    </row>
    <row r="99" spans="2:9" ht="14.25">
      <c r="B99" s="12">
        <v>249</v>
      </c>
      <c r="C99" s="13" t="s">
        <v>278</v>
      </c>
      <c r="D99" s="12" t="s">
        <v>279</v>
      </c>
      <c r="E99" s="14" t="s">
        <v>152</v>
      </c>
      <c r="F99" s="15" t="s">
        <v>22</v>
      </c>
      <c r="G99" s="12">
        <f t="shared" si="0"/>
        <v>1</v>
      </c>
      <c r="H99" s="12"/>
      <c r="I99" s="2">
        <f t="shared" si="1"/>
        <v>1</v>
      </c>
    </row>
    <row r="100" spans="2:9" ht="14.25">
      <c r="B100" s="12">
        <v>250</v>
      </c>
      <c r="C100" s="13" t="s">
        <v>280</v>
      </c>
      <c r="D100" s="12" t="s">
        <v>281</v>
      </c>
      <c r="E100" s="14" t="s">
        <v>275</v>
      </c>
      <c r="F100" s="15" t="s">
        <v>22</v>
      </c>
      <c r="G100" s="12">
        <f t="shared" si="0"/>
        <v>1</v>
      </c>
      <c r="H100" s="12"/>
      <c r="I100" s="2">
        <f t="shared" si="1"/>
        <v>1</v>
      </c>
    </row>
    <row r="101" spans="2:9" ht="14.25">
      <c r="B101" s="12">
        <v>251</v>
      </c>
      <c r="C101" s="13" t="s">
        <v>282</v>
      </c>
      <c r="D101" s="12" t="s">
        <v>283</v>
      </c>
      <c r="E101" s="14" t="s">
        <v>275</v>
      </c>
      <c r="F101" s="15" t="s">
        <v>22</v>
      </c>
      <c r="G101" s="12">
        <f t="shared" si="0"/>
        <v>1</v>
      </c>
      <c r="H101" s="12"/>
      <c r="I101" s="2">
        <f t="shared" si="1"/>
        <v>1</v>
      </c>
    </row>
    <row r="102" spans="2:9" ht="14.25">
      <c r="B102" s="12">
        <v>253</v>
      </c>
      <c r="C102" s="13" t="s">
        <v>284</v>
      </c>
      <c r="D102" s="12" t="s">
        <v>285</v>
      </c>
      <c r="E102" s="14" t="s">
        <v>286</v>
      </c>
      <c r="F102" s="15" t="s">
        <v>22</v>
      </c>
      <c r="G102" s="12">
        <f t="shared" si="0"/>
        <v>1</v>
      </c>
      <c r="H102" s="12"/>
      <c r="I102" s="2">
        <f t="shared" si="1"/>
        <v>1</v>
      </c>
    </row>
    <row r="103" spans="2:9" ht="14.25">
      <c r="B103" s="12">
        <v>256</v>
      </c>
      <c r="C103" s="13" t="s">
        <v>287</v>
      </c>
      <c r="D103" s="12" t="s">
        <v>288</v>
      </c>
      <c r="E103" s="14" t="s">
        <v>289</v>
      </c>
      <c r="F103" s="15" t="s">
        <v>22</v>
      </c>
      <c r="G103" s="12">
        <f t="shared" si="0"/>
        <v>1</v>
      </c>
      <c r="H103" s="12"/>
      <c r="I103" s="2">
        <f t="shared" si="1"/>
        <v>1</v>
      </c>
    </row>
    <row r="104" spans="2:9" ht="14.25">
      <c r="B104" s="12">
        <v>257</v>
      </c>
      <c r="C104" s="13" t="s">
        <v>290</v>
      </c>
      <c r="D104" s="12" t="s">
        <v>291</v>
      </c>
      <c r="E104" s="14">
        <v>1</v>
      </c>
      <c r="F104" s="15" t="s">
        <v>22</v>
      </c>
      <c r="G104" s="12">
        <f t="shared" si="0"/>
        <v>1</v>
      </c>
      <c r="H104" s="12"/>
      <c r="I104" s="2">
        <f t="shared" si="1"/>
        <v>1</v>
      </c>
    </row>
    <row r="105" spans="2:9" ht="14.25">
      <c r="B105" s="12">
        <v>259</v>
      </c>
      <c r="C105" s="13" t="s">
        <v>292</v>
      </c>
      <c r="D105" s="12" t="s">
        <v>293</v>
      </c>
      <c r="E105" s="14" t="s">
        <v>21</v>
      </c>
      <c r="F105" s="15" t="s">
        <v>22</v>
      </c>
      <c r="G105" s="12">
        <f t="shared" si="0"/>
        <v>1</v>
      </c>
      <c r="H105" s="12"/>
      <c r="I105" s="2">
        <f t="shared" si="1"/>
        <v>1</v>
      </c>
    </row>
    <row r="106" spans="2:9" ht="14.25">
      <c r="B106" s="12">
        <v>260</v>
      </c>
      <c r="C106" s="13" t="s">
        <v>294</v>
      </c>
      <c r="D106" s="12" t="s">
        <v>295</v>
      </c>
      <c r="E106" s="14" t="s">
        <v>296</v>
      </c>
      <c r="F106" s="15" t="s">
        <v>22</v>
      </c>
      <c r="G106" s="12">
        <f t="shared" si="0"/>
        <v>1</v>
      </c>
      <c r="H106" s="12"/>
      <c r="I106" s="2">
        <f t="shared" si="1"/>
        <v>1</v>
      </c>
    </row>
    <row r="107" spans="2:9" ht="14.25">
      <c r="B107" s="12">
        <v>265</v>
      </c>
      <c r="C107" s="12" t="s">
        <v>297</v>
      </c>
      <c r="D107" s="12" t="s">
        <v>298</v>
      </c>
      <c r="E107" s="14" t="s">
        <v>299</v>
      </c>
      <c r="F107" s="15" t="s">
        <v>22</v>
      </c>
      <c r="G107" s="12">
        <f t="shared" si="0"/>
        <v>1</v>
      </c>
      <c r="H107" s="12"/>
      <c r="I107" s="2">
        <f t="shared" si="1"/>
        <v>1</v>
      </c>
    </row>
    <row r="108" spans="2:9" ht="14.25">
      <c r="B108" s="12">
        <v>266</v>
      </c>
      <c r="C108" s="13" t="s">
        <v>300</v>
      </c>
      <c r="D108" s="12" t="s">
        <v>301</v>
      </c>
      <c r="E108" s="14" t="s">
        <v>302</v>
      </c>
      <c r="F108" s="15" t="s">
        <v>22</v>
      </c>
      <c r="G108" s="12">
        <f t="shared" si="0"/>
        <v>1</v>
      </c>
      <c r="H108" s="12"/>
      <c r="I108" s="2">
        <f t="shared" si="1"/>
        <v>1</v>
      </c>
    </row>
    <row r="109" spans="2:9" ht="14.25">
      <c r="B109" s="12">
        <v>267</v>
      </c>
      <c r="C109" s="13" t="s">
        <v>303</v>
      </c>
      <c r="D109" s="12" t="s">
        <v>304</v>
      </c>
      <c r="E109" s="14" t="s">
        <v>305</v>
      </c>
      <c r="F109" s="15" t="s">
        <v>22</v>
      </c>
      <c r="G109" s="12">
        <f t="shared" si="0"/>
        <v>1</v>
      </c>
      <c r="H109" s="12"/>
      <c r="I109" s="2">
        <f t="shared" si="1"/>
        <v>1</v>
      </c>
    </row>
    <row r="110" spans="2:9" ht="14.25">
      <c r="B110" s="12">
        <v>268</v>
      </c>
      <c r="C110" s="13" t="s">
        <v>306</v>
      </c>
      <c r="D110" s="12" t="s">
        <v>307</v>
      </c>
      <c r="E110" s="14" t="s">
        <v>102</v>
      </c>
      <c r="F110" s="15" t="s">
        <v>22</v>
      </c>
      <c r="G110" s="12">
        <f t="shared" si="0"/>
        <v>1</v>
      </c>
      <c r="H110" s="12"/>
      <c r="I110" s="2">
        <f t="shared" si="1"/>
        <v>1</v>
      </c>
    </row>
    <row r="111" spans="2:9" ht="14.25">
      <c r="B111" s="12">
        <v>269</v>
      </c>
      <c r="C111" s="13" t="s">
        <v>308</v>
      </c>
      <c r="D111" s="12" t="s">
        <v>309</v>
      </c>
      <c r="E111" s="14" t="s">
        <v>217</v>
      </c>
      <c r="F111" s="15" t="s">
        <v>22</v>
      </c>
      <c r="G111" s="12">
        <f t="shared" si="0"/>
        <v>1</v>
      </c>
      <c r="H111" s="12"/>
      <c r="I111" s="2">
        <f t="shared" si="1"/>
        <v>1</v>
      </c>
    </row>
    <row r="112" spans="2:9" ht="14.25">
      <c r="B112" s="12">
        <v>270</v>
      </c>
      <c r="C112" s="13" t="s">
        <v>310</v>
      </c>
      <c r="D112" s="12" t="s">
        <v>311</v>
      </c>
      <c r="E112" s="14" t="s">
        <v>312</v>
      </c>
      <c r="F112" s="15" t="s">
        <v>22</v>
      </c>
      <c r="G112" s="12">
        <f t="shared" si="0"/>
        <v>1</v>
      </c>
      <c r="H112" s="12"/>
      <c r="I112" s="2">
        <f t="shared" si="1"/>
        <v>1</v>
      </c>
    </row>
    <row r="113" spans="2:9" ht="14.25">
      <c r="B113" s="12">
        <v>271</v>
      </c>
      <c r="C113" s="13" t="s">
        <v>313</v>
      </c>
      <c r="D113" s="12" t="s">
        <v>314</v>
      </c>
      <c r="E113" s="14" t="s">
        <v>118</v>
      </c>
      <c r="F113" s="15" t="s">
        <v>22</v>
      </c>
      <c r="G113" s="12">
        <f t="shared" si="0"/>
        <v>1</v>
      </c>
      <c r="H113" s="12"/>
      <c r="I113" s="2">
        <f t="shared" si="1"/>
        <v>1</v>
      </c>
    </row>
    <row r="114" spans="2:9" ht="14.25">
      <c r="B114" s="12">
        <v>282</v>
      </c>
      <c r="C114" s="13" t="s">
        <v>315</v>
      </c>
      <c r="D114" s="12" t="s">
        <v>316</v>
      </c>
      <c r="E114" s="14" t="s">
        <v>317</v>
      </c>
      <c r="F114" s="15" t="s">
        <v>22</v>
      </c>
      <c r="G114" s="12">
        <f t="shared" si="0"/>
        <v>1</v>
      </c>
      <c r="H114" s="12"/>
      <c r="I114" s="2">
        <f t="shared" si="1"/>
        <v>1</v>
      </c>
    </row>
    <row r="115" spans="2:9" ht="14.25">
      <c r="B115" s="12">
        <v>283</v>
      </c>
      <c r="C115" s="13" t="s">
        <v>318</v>
      </c>
      <c r="D115" s="12" t="s">
        <v>319</v>
      </c>
      <c r="E115" s="14" t="s">
        <v>320</v>
      </c>
      <c r="F115" s="15" t="s">
        <v>22</v>
      </c>
      <c r="G115" s="12">
        <f t="shared" si="0"/>
        <v>1</v>
      </c>
      <c r="H115" s="12"/>
      <c r="I115" s="2">
        <f t="shared" si="1"/>
        <v>1</v>
      </c>
    </row>
    <row r="116" spans="2:9" ht="14.25">
      <c r="B116" s="12">
        <v>285</v>
      </c>
      <c r="C116" s="13" t="s">
        <v>321</v>
      </c>
      <c r="D116" s="12" t="s">
        <v>322</v>
      </c>
      <c r="E116" s="14" t="s">
        <v>42</v>
      </c>
      <c r="F116" s="15" t="s">
        <v>22</v>
      </c>
      <c r="G116" s="12">
        <f t="shared" si="0"/>
        <v>1</v>
      </c>
      <c r="H116" s="12"/>
      <c r="I116" s="2">
        <f t="shared" si="1"/>
        <v>1</v>
      </c>
    </row>
    <row r="117" spans="2:9" ht="14.25">
      <c r="B117" s="12">
        <v>23</v>
      </c>
      <c r="C117" s="13" t="s">
        <v>323</v>
      </c>
      <c r="D117" s="12" t="s">
        <v>324</v>
      </c>
      <c r="E117" s="14" t="s">
        <v>325</v>
      </c>
      <c r="F117" s="15" t="s">
        <v>22</v>
      </c>
      <c r="G117" s="12">
        <f t="shared" si="0"/>
        <v>1</v>
      </c>
      <c r="H117" s="12"/>
      <c r="I117" s="2">
        <f t="shared" si="1"/>
        <v>1</v>
      </c>
    </row>
    <row r="118" spans="2:9" ht="14.25">
      <c r="B118" s="12">
        <v>77</v>
      </c>
      <c r="C118" s="13" t="s">
        <v>326</v>
      </c>
      <c r="D118" s="12" t="s">
        <v>327</v>
      </c>
      <c r="E118" s="14" t="s">
        <v>302</v>
      </c>
      <c r="F118" s="15" t="s">
        <v>22</v>
      </c>
      <c r="G118" s="12">
        <f t="shared" si="0"/>
        <v>1</v>
      </c>
      <c r="H118" s="12"/>
      <c r="I118" s="2">
        <f t="shared" si="1"/>
        <v>1</v>
      </c>
    </row>
    <row r="119" spans="2:9" ht="14.25">
      <c r="B119" s="12">
        <v>140</v>
      </c>
      <c r="C119" s="13" t="s">
        <v>328</v>
      </c>
      <c r="D119" s="12" t="s">
        <v>329</v>
      </c>
      <c r="E119" s="14" t="s">
        <v>330</v>
      </c>
      <c r="F119" s="15" t="s">
        <v>22</v>
      </c>
      <c r="G119" s="12">
        <f t="shared" si="0"/>
        <v>1</v>
      </c>
      <c r="H119" s="12"/>
      <c r="I119" s="2">
        <f t="shared" si="1"/>
        <v>1</v>
      </c>
    </row>
    <row r="120" spans="2:9" ht="14.25">
      <c r="B120" s="12">
        <v>148</v>
      </c>
      <c r="C120" s="13" t="s">
        <v>331</v>
      </c>
      <c r="D120" s="12" t="s">
        <v>332</v>
      </c>
      <c r="E120" s="14" t="s">
        <v>296</v>
      </c>
      <c r="F120" s="15" t="s">
        <v>22</v>
      </c>
      <c r="G120" s="12">
        <f t="shared" si="0"/>
        <v>1</v>
      </c>
      <c r="H120" s="12"/>
      <c r="I120" s="2">
        <f t="shared" si="1"/>
        <v>1</v>
      </c>
    </row>
    <row r="121" spans="2:9" ht="14.25">
      <c r="B121" s="12">
        <v>176</v>
      </c>
      <c r="C121" s="13" t="s">
        <v>333</v>
      </c>
      <c r="D121" s="12" t="s">
        <v>334</v>
      </c>
      <c r="E121" s="14" t="s">
        <v>335</v>
      </c>
      <c r="F121" s="15" t="s">
        <v>22</v>
      </c>
      <c r="G121" s="12">
        <f t="shared" si="0"/>
        <v>1</v>
      </c>
      <c r="H121" s="12"/>
      <c r="I121" s="2">
        <f t="shared" si="1"/>
        <v>1</v>
      </c>
    </row>
    <row r="122" spans="2:9" ht="14.25">
      <c r="B122" s="12">
        <v>179</v>
      </c>
      <c r="C122" s="13" t="s">
        <v>336</v>
      </c>
      <c r="D122" s="12" t="s">
        <v>337</v>
      </c>
      <c r="E122" s="14" t="s">
        <v>338</v>
      </c>
      <c r="F122" s="15" t="s">
        <v>22</v>
      </c>
      <c r="G122" s="12">
        <f t="shared" si="0"/>
        <v>1</v>
      </c>
      <c r="H122" s="12"/>
      <c r="I122" s="2">
        <f t="shared" si="1"/>
        <v>1</v>
      </c>
    </row>
    <row r="123" spans="2:9" ht="14.25">
      <c r="B123" s="12">
        <v>188</v>
      </c>
      <c r="C123" s="13" t="s">
        <v>339</v>
      </c>
      <c r="D123" s="12" t="s">
        <v>340</v>
      </c>
      <c r="E123" s="14" t="s">
        <v>93</v>
      </c>
      <c r="F123" s="15" t="s">
        <v>22</v>
      </c>
      <c r="G123" s="12">
        <f t="shared" si="0"/>
        <v>1</v>
      </c>
      <c r="H123" s="12"/>
      <c r="I123" s="2">
        <f t="shared" si="1"/>
        <v>1</v>
      </c>
    </row>
    <row r="124" spans="2:9" ht="14.25">
      <c r="B124" s="12">
        <v>193</v>
      </c>
      <c r="C124" s="13" t="s">
        <v>341</v>
      </c>
      <c r="D124" s="12" t="s">
        <v>342</v>
      </c>
      <c r="E124" s="14" t="s">
        <v>343</v>
      </c>
      <c r="F124" s="15" t="s">
        <v>22</v>
      </c>
      <c r="G124" s="12">
        <f t="shared" si="0"/>
        <v>1</v>
      </c>
      <c r="H124" s="12"/>
      <c r="I124" s="2">
        <f t="shared" si="1"/>
        <v>1</v>
      </c>
    </row>
    <row r="125" spans="2:9" ht="14.25">
      <c r="B125" s="12">
        <v>207</v>
      </c>
      <c r="C125" s="13" t="s">
        <v>344</v>
      </c>
      <c r="D125" s="12" t="s">
        <v>345</v>
      </c>
      <c r="E125" s="14" t="s">
        <v>169</v>
      </c>
      <c r="F125" s="15" t="s">
        <v>22</v>
      </c>
      <c r="G125" s="12">
        <f t="shared" si="0"/>
        <v>1</v>
      </c>
      <c r="H125" s="12"/>
      <c r="I125" s="2">
        <f t="shared" si="1"/>
        <v>1</v>
      </c>
    </row>
    <row r="126" spans="2:9" ht="14.25">
      <c r="B126" s="12">
        <v>208</v>
      </c>
      <c r="C126" s="13" t="s">
        <v>346</v>
      </c>
      <c r="D126" s="12" t="s">
        <v>347</v>
      </c>
      <c r="E126" s="14" t="s">
        <v>169</v>
      </c>
      <c r="F126" s="15" t="s">
        <v>22</v>
      </c>
      <c r="G126" s="12">
        <f t="shared" si="0"/>
        <v>1</v>
      </c>
      <c r="H126" s="12"/>
      <c r="I126" s="2">
        <f t="shared" si="1"/>
        <v>1</v>
      </c>
    </row>
    <row r="127" spans="2:9" ht="14.25">
      <c r="B127" s="12">
        <v>221</v>
      </c>
      <c r="C127" s="13" t="s">
        <v>348</v>
      </c>
      <c r="D127" s="12" t="s">
        <v>349</v>
      </c>
      <c r="E127" s="14" t="s">
        <v>252</v>
      </c>
      <c r="F127" s="15" t="s">
        <v>22</v>
      </c>
      <c r="G127" s="12">
        <f t="shared" si="0"/>
        <v>1</v>
      </c>
      <c r="H127" s="12"/>
      <c r="I127" s="2">
        <f t="shared" si="1"/>
        <v>1</v>
      </c>
    </row>
    <row r="128" spans="2:9" ht="14.25">
      <c r="B128" s="12">
        <v>228</v>
      </c>
      <c r="C128" s="13" t="s">
        <v>350</v>
      </c>
      <c r="D128" s="12" t="s">
        <v>351</v>
      </c>
      <c r="E128" s="14" t="s">
        <v>36</v>
      </c>
      <c r="F128" s="15" t="s">
        <v>22</v>
      </c>
      <c r="G128" s="12">
        <f t="shared" si="0"/>
        <v>1</v>
      </c>
      <c r="H128" s="12"/>
      <c r="I128" s="2">
        <f t="shared" si="1"/>
        <v>1</v>
      </c>
    </row>
    <row r="129" spans="2:9" ht="14.25">
      <c r="B129" s="12">
        <v>230</v>
      </c>
      <c r="C129" s="13" t="s">
        <v>352</v>
      </c>
      <c r="D129" s="12" t="s">
        <v>353</v>
      </c>
      <c r="E129" s="14" t="s">
        <v>36</v>
      </c>
      <c r="F129" s="15" t="s">
        <v>22</v>
      </c>
      <c r="G129" s="12">
        <f t="shared" si="0"/>
        <v>1</v>
      </c>
      <c r="H129" s="12"/>
      <c r="I129" s="2">
        <f t="shared" si="1"/>
        <v>1</v>
      </c>
    </row>
    <row r="130" spans="2:9" ht="14.25">
      <c r="B130" s="12">
        <v>54</v>
      </c>
      <c r="C130" s="13" t="s">
        <v>354</v>
      </c>
      <c r="D130" s="12" t="s">
        <v>355</v>
      </c>
      <c r="E130" s="14" t="s">
        <v>356</v>
      </c>
      <c r="F130" s="15" t="s">
        <v>22</v>
      </c>
      <c r="G130" s="12">
        <f t="shared" si="0"/>
        <v>1</v>
      </c>
      <c r="H130" s="12"/>
      <c r="I130" s="2">
        <f t="shared" si="1"/>
        <v>1</v>
      </c>
    </row>
    <row r="131" spans="2:9" ht="14.25">
      <c r="B131" s="12">
        <v>72</v>
      </c>
      <c r="C131" s="13" t="s">
        <v>357</v>
      </c>
      <c r="D131" s="12" t="s">
        <v>358</v>
      </c>
      <c r="E131" s="14" t="s">
        <v>359</v>
      </c>
      <c r="F131" s="15" t="s">
        <v>22</v>
      </c>
      <c r="G131" s="12">
        <f t="shared" si="0"/>
        <v>1</v>
      </c>
      <c r="H131" s="12"/>
      <c r="I131" s="2">
        <f t="shared" si="1"/>
        <v>1</v>
      </c>
    </row>
    <row r="132" spans="2:9" ht="14.25">
      <c r="B132" s="12">
        <v>180</v>
      </c>
      <c r="C132" s="13" t="s">
        <v>360</v>
      </c>
      <c r="D132" s="12" t="s">
        <v>361</v>
      </c>
      <c r="E132" s="14" t="s">
        <v>302</v>
      </c>
      <c r="F132" s="15" t="s">
        <v>22</v>
      </c>
      <c r="G132" s="12">
        <f t="shared" si="0"/>
        <v>1</v>
      </c>
      <c r="H132" s="12"/>
      <c r="I132" s="2">
        <f t="shared" si="1"/>
        <v>1</v>
      </c>
    </row>
    <row r="133" spans="2:9" ht="14.25">
      <c r="B133" s="12">
        <v>213</v>
      </c>
      <c r="C133" s="12" t="s">
        <v>362</v>
      </c>
      <c r="D133" s="12" t="s">
        <v>363</v>
      </c>
      <c r="E133" s="14" t="s">
        <v>235</v>
      </c>
      <c r="F133" s="15" t="s">
        <v>22</v>
      </c>
      <c r="G133" s="12">
        <f t="shared" si="0"/>
        <v>1</v>
      </c>
      <c r="H133" s="12"/>
      <c r="I133" s="2">
        <f t="shared" si="1"/>
        <v>1</v>
      </c>
    </row>
    <row r="134" spans="2:9" ht="14.25">
      <c r="B134" s="12">
        <v>222</v>
      </c>
      <c r="C134" s="13" t="s">
        <v>364</v>
      </c>
      <c r="D134" s="12" t="s">
        <v>365</v>
      </c>
      <c r="E134" s="14" t="s">
        <v>252</v>
      </c>
      <c r="F134" s="15" t="s">
        <v>22</v>
      </c>
      <c r="G134" s="12">
        <f t="shared" si="0"/>
        <v>1</v>
      </c>
      <c r="H134" s="12"/>
      <c r="I134" s="2">
        <f t="shared" si="1"/>
        <v>1</v>
      </c>
    </row>
    <row r="135" spans="2:9" ht="14.25">
      <c r="B135" s="12">
        <v>224</v>
      </c>
      <c r="C135" s="13" t="s">
        <v>366</v>
      </c>
      <c r="D135" s="12" t="s">
        <v>367</v>
      </c>
      <c r="E135" s="14" t="s">
        <v>368</v>
      </c>
      <c r="F135" s="15" t="s">
        <v>22</v>
      </c>
      <c r="G135" s="12">
        <f t="shared" si="0"/>
        <v>1</v>
      </c>
      <c r="H135" s="12"/>
      <c r="I135" s="2">
        <f t="shared" si="1"/>
        <v>1</v>
      </c>
    </row>
    <row r="136" spans="2:9" ht="14.25">
      <c r="B136" s="12">
        <v>75</v>
      </c>
      <c r="C136" s="13" t="s">
        <v>369</v>
      </c>
      <c r="D136" s="12" t="s">
        <v>370</v>
      </c>
      <c r="E136" s="14" t="s">
        <v>244</v>
      </c>
      <c r="F136" s="15" t="s">
        <v>22</v>
      </c>
      <c r="G136" s="12">
        <f t="shared" si="0"/>
        <v>1</v>
      </c>
      <c r="H136" s="12"/>
      <c r="I136" s="2">
        <f t="shared" si="1"/>
        <v>1</v>
      </c>
    </row>
    <row r="137" spans="2:9" ht="14.25">
      <c r="B137" s="12">
        <v>3</v>
      </c>
      <c r="C137" s="13" t="s">
        <v>371</v>
      </c>
      <c r="D137" s="12" t="s">
        <v>372</v>
      </c>
      <c r="E137" s="14" t="s">
        <v>373</v>
      </c>
      <c r="F137" s="15" t="s">
        <v>374</v>
      </c>
      <c r="G137" s="12">
        <f t="shared" si="0"/>
        <v>0</v>
      </c>
      <c r="H137" s="12"/>
      <c r="I137" s="2">
        <f t="shared" si="1"/>
        <v>0</v>
      </c>
    </row>
    <row r="138" spans="2:9" ht="14.25">
      <c r="B138" s="12">
        <v>4</v>
      </c>
      <c r="C138" s="13" t="s">
        <v>375</v>
      </c>
      <c r="D138" s="12" t="s">
        <v>376</v>
      </c>
      <c r="E138" s="14" t="s">
        <v>377</v>
      </c>
      <c r="F138" s="15" t="s">
        <v>374</v>
      </c>
      <c r="G138" s="12">
        <f t="shared" si="0"/>
        <v>0</v>
      </c>
      <c r="H138" s="12"/>
      <c r="I138" s="2">
        <f t="shared" si="1"/>
        <v>0</v>
      </c>
    </row>
    <row r="139" spans="2:9" ht="14.25">
      <c r="B139" s="12">
        <v>5</v>
      </c>
      <c r="C139" s="13" t="s">
        <v>378</v>
      </c>
      <c r="D139" s="12" t="s">
        <v>379</v>
      </c>
      <c r="E139" s="14" t="s">
        <v>380</v>
      </c>
      <c r="F139" s="15" t="s">
        <v>374</v>
      </c>
      <c r="G139" s="12">
        <f t="shared" si="0"/>
        <v>0</v>
      </c>
      <c r="H139" s="12"/>
      <c r="I139" s="2">
        <f t="shared" si="1"/>
        <v>0</v>
      </c>
    </row>
    <row r="140" spans="2:9" ht="14.25">
      <c r="B140" s="12">
        <v>8</v>
      </c>
      <c r="C140" s="13" t="s">
        <v>381</v>
      </c>
      <c r="D140" s="12" t="s">
        <v>382</v>
      </c>
      <c r="E140" s="14" t="s">
        <v>383</v>
      </c>
      <c r="F140" s="15" t="s">
        <v>374</v>
      </c>
      <c r="G140" s="12">
        <f t="shared" si="0"/>
        <v>0</v>
      </c>
      <c r="H140" s="12"/>
      <c r="I140" s="2">
        <f t="shared" si="1"/>
        <v>0</v>
      </c>
    </row>
    <row r="141" spans="2:9" ht="14.25">
      <c r="B141" s="12">
        <v>10</v>
      </c>
      <c r="C141" s="13" t="s">
        <v>384</v>
      </c>
      <c r="D141" s="12" t="s">
        <v>385</v>
      </c>
      <c r="E141" s="14" t="s">
        <v>42</v>
      </c>
      <c r="F141" s="15" t="s">
        <v>374</v>
      </c>
      <c r="G141" s="12">
        <f t="shared" si="0"/>
        <v>0</v>
      </c>
      <c r="H141" s="12"/>
      <c r="I141" s="2">
        <f t="shared" si="1"/>
        <v>0</v>
      </c>
    </row>
    <row r="142" spans="2:9" ht="14.25">
      <c r="B142" s="12">
        <v>14</v>
      </c>
      <c r="C142" s="13" t="s">
        <v>386</v>
      </c>
      <c r="D142" s="12" t="s">
        <v>387</v>
      </c>
      <c r="E142" s="14" t="s">
        <v>388</v>
      </c>
      <c r="F142" s="15" t="s">
        <v>374</v>
      </c>
      <c r="G142" s="12">
        <f t="shared" si="0"/>
        <v>0</v>
      </c>
      <c r="H142" s="12"/>
      <c r="I142" s="2">
        <f t="shared" si="1"/>
        <v>0</v>
      </c>
    </row>
    <row r="143" spans="2:9" ht="14.25">
      <c r="B143" s="12">
        <v>21</v>
      </c>
      <c r="C143" s="13" t="s">
        <v>389</v>
      </c>
      <c r="D143" s="12" t="s">
        <v>390</v>
      </c>
      <c r="E143" s="14" t="s">
        <v>325</v>
      </c>
      <c r="F143" s="15" t="s">
        <v>374</v>
      </c>
      <c r="G143" s="12">
        <f t="shared" si="0"/>
        <v>0</v>
      </c>
      <c r="H143" s="12"/>
      <c r="I143" s="2">
        <f t="shared" si="1"/>
        <v>0</v>
      </c>
    </row>
    <row r="144" spans="2:9" ht="14.25">
      <c r="B144" s="12">
        <v>22</v>
      </c>
      <c r="C144" s="13" t="s">
        <v>391</v>
      </c>
      <c r="D144" s="12" t="s">
        <v>392</v>
      </c>
      <c r="E144" s="14" t="s">
        <v>325</v>
      </c>
      <c r="F144" s="15" t="s">
        <v>374</v>
      </c>
      <c r="G144" s="12">
        <f t="shared" si="0"/>
        <v>0</v>
      </c>
      <c r="H144" s="12"/>
      <c r="I144" s="2">
        <f t="shared" si="1"/>
        <v>0</v>
      </c>
    </row>
    <row r="145" spans="2:9" ht="14.25">
      <c r="B145" s="12">
        <v>24</v>
      </c>
      <c r="C145" s="13" t="s">
        <v>393</v>
      </c>
      <c r="D145" s="12" t="s">
        <v>394</v>
      </c>
      <c r="E145" s="14" t="s">
        <v>325</v>
      </c>
      <c r="F145" s="15" t="s">
        <v>374</v>
      </c>
      <c r="G145" s="12">
        <f t="shared" si="0"/>
        <v>0</v>
      </c>
      <c r="H145" s="12"/>
      <c r="I145" s="2">
        <f t="shared" si="1"/>
        <v>0</v>
      </c>
    </row>
    <row r="146" spans="2:9" ht="14.25">
      <c r="B146" s="12">
        <v>26</v>
      </c>
      <c r="C146" s="13" t="s">
        <v>395</v>
      </c>
      <c r="D146" s="12" t="s">
        <v>396</v>
      </c>
      <c r="E146" s="14" t="s">
        <v>152</v>
      </c>
      <c r="F146" s="15" t="s">
        <v>374</v>
      </c>
      <c r="G146" s="12">
        <f t="shared" si="0"/>
        <v>0</v>
      </c>
      <c r="H146" s="12"/>
      <c r="I146" s="2">
        <f t="shared" si="1"/>
        <v>0</v>
      </c>
    </row>
    <row r="147" spans="2:9" ht="14.25">
      <c r="B147" s="12">
        <v>27</v>
      </c>
      <c r="C147" s="13" t="s">
        <v>397</v>
      </c>
      <c r="D147" s="12" t="s">
        <v>398</v>
      </c>
      <c r="E147" s="14" t="s">
        <v>152</v>
      </c>
      <c r="F147" s="15" t="s">
        <v>374</v>
      </c>
      <c r="G147" s="12">
        <f t="shared" si="0"/>
        <v>0</v>
      </c>
      <c r="H147" s="12"/>
      <c r="I147" s="2">
        <f t="shared" si="1"/>
        <v>0</v>
      </c>
    </row>
    <row r="148" spans="2:9" ht="14.25">
      <c r="B148" s="12">
        <v>28</v>
      </c>
      <c r="C148" s="13" t="s">
        <v>399</v>
      </c>
      <c r="D148" s="12" t="s">
        <v>400</v>
      </c>
      <c r="E148" s="14" t="s">
        <v>152</v>
      </c>
      <c r="F148" s="15" t="s">
        <v>374</v>
      </c>
      <c r="G148" s="12">
        <f t="shared" si="0"/>
        <v>0</v>
      </c>
      <c r="H148" s="12"/>
      <c r="I148" s="2">
        <f t="shared" si="1"/>
        <v>0</v>
      </c>
    </row>
    <row r="149" spans="2:9" ht="14.25">
      <c r="B149" s="12">
        <v>29</v>
      </c>
      <c r="C149" s="13" t="s">
        <v>401</v>
      </c>
      <c r="D149" s="12" t="s">
        <v>402</v>
      </c>
      <c r="E149" s="14" t="s">
        <v>152</v>
      </c>
      <c r="F149" s="15" t="s">
        <v>374</v>
      </c>
      <c r="G149" s="12">
        <f t="shared" si="0"/>
        <v>0</v>
      </c>
      <c r="H149" s="12"/>
      <c r="I149" s="2">
        <f t="shared" si="1"/>
        <v>0</v>
      </c>
    </row>
    <row r="150" spans="2:9" ht="14.25">
      <c r="B150" s="12">
        <v>30</v>
      </c>
      <c r="C150" s="13" t="s">
        <v>403</v>
      </c>
      <c r="D150" s="12" t="s">
        <v>404</v>
      </c>
      <c r="E150" s="14" t="s">
        <v>152</v>
      </c>
      <c r="F150" s="15" t="s">
        <v>374</v>
      </c>
      <c r="G150" s="12">
        <f t="shared" si="0"/>
        <v>0</v>
      </c>
      <c r="H150" s="12"/>
      <c r="I150" s="2">
        <f t="shared" si="1"/>
        <v>0</v>
      </c>
    </row>
    <row r="151" spans="2:9" ht="14.25">
      <c r="B151" s="12">
        <v>31</v>
      </c>
      <c r="C151" s="13" t="s">
        <v>405</v>
      </c>
      <c r="D151" s="12" t="s">
        <v>406</v>
      </c>
      <c r="E151" s="14" t="s">
        <v>407</v>
      </c>
      <c r="F151" s="15" t="s">
        <v>374</v>
      </c>
      <c r="G151" s="12">
        <f t="shared" si="0"/>
        <v>0</v>
      </c>
      <c r="H151" s="12"/>
      <c r="I151" s="2">
        <f t="shared" si="1"/>
        <v>0</v>
      </c>
    </row>
    <row r="152" spans="2:9" ht="14.25">
      <c r="B152" s="12">
        <v>32</v>
      </c>
      <c r="C152" s="13" t="s">
        <v>408</v>
      </c>
      <c r="D152" s="12" t="s">
        <v>409</v>
      </c>
      <c r="E152" s="14" t="s">
        <v>388</v>
      </c>
      <c r="F152" s="15" t="s">
        <v>374</v>
      </c>
      <c r="G152" s="12">
        <f t="shared" si="0"/>
        <v>0</v>
      </c>
      <c r="H152" s="12"/>
      <c r="I152" s="2">
        <f t="shared" si="1"/>
        <v>0</v>
      </c>
    </row>
    <row r="153" spans="2:9" ht="14.25">
      <c r="B153" s="12">
        <v>34</v>
      </c>
      <c r="C153" s="13" t="s">
        <v>410</v>
      </c>
      <c r="D153" s="12" t="s">
        <v>411</v>
      </c>
      <c r="E153" s="14" t="s">
        <v>412</v>
      </c>
      <c r="F153" s="15" t="s">
        <v>374</v>
      </c>
      <c r="G153" s="12">
        <f t="shared" si="0"/>
        <v>0</v>
      </c>
      <c r="H153" s="12"/>
      <c r="I153" s="2">
        <f t="shared" si="1"/>
        <v>0</v>
      </c>
    </row>
    <row r="154" spans="2:9" ht="14.25">
      <c r="B154" s="12">
        <v>35</v>
      </c>
      <c r="C154" s="13" t="s">
        <v>413</v>
      </c>
      <c r="D154" s="12" t="s">
        <v>414</v>
      </c>
      <c r="E154" s="14" t="s">
        <v>75</v>
      </c>
      <c r="F154" s="15" t="s">
        <v>374</v>
      </c>
      <c r="G154" s="12">
        <f t="shared" si="0"/>
        <v>0</v>
      </c>
      <c r="H154" s="12"/>
      <c r="I154" s="2">
        <f t="shared" si="1"/>
        <v>0</v>
      </c>
    </row>
    <row r="155" spans="2:9" ht="14.25">
      <c r="B155" s="12">
        <v>36</v>
      </c>
      <c r="C155" s="13" t="s">
        <v>415</v>
      </c>
      <c r="D155" s="12" t="s">
        <v>416</v>
      </c>
      <c r="E155" s="14" t="s">
        <v>388</v>
      </c>
      <c r="F155" s="15" t="s">
        <v>374</v>
      </c>
      <c r="G155" s="12">
        <f t="shared" si="0"/>
        <v>0</v>
      </c>
      <c r="H155" s="12"/>
      <c r="I155" s="2">
        <f t="shared" si="1"/>
        <v>0</v>
      </c>
    </row>
    <row r="156" spans="2:9" ht="14.25">
      <c r="B156" s="12">
        <v>37</v>
      </c>
      <c r="C156" s="13" t="s">
        <v>417</v>
      </c>
      <c r="D156" s="12" t="s">
        <v>418</v>
      </c>
      <c r="E156" s="14" t="s">
        <v>419</v>
      </c>
      <c r="F156" s="15" t="s">
        <v>374</v>
      </c>
      <c r="G156" s="12">
        <f t="shared" si="0"/>
        <v>0</v>
      </c>
      <c r="H156" s="12"/>
      <c r="I156" s="2">
        <f t="shared" si="1"/>
        <v>0</v>
      </c>
    </row>
    <row r="157" spans="2:9" ht="14.25">
      <c r="B157" s="12">
        <v>39</v>
      </c>
      <c r="C157" s="13" t="s">
        <v>420</v>
      </c>
      <c r="D157" s="12" t="s">
        <v>421</v>
      </c>
      <c r="E157" s="14" t="s">
        <v>422</v>
      </c>
      <c r="F157" s="15" t="s">
        <v>374</v>
      </c>
      <c r="G157" s="12">
        <f t="shared" si="0"/>
        <v>0</v>
      </c>
      <c r="H157" s="12"/>
      <c r="I157" s="2">
        <f t="shared" si="1"/>
        <v>0</v>
      </c>
    </row>
    <row r="158" spans="2:9" ht="14.25">
      <c r="B158" s="12">
        <v>41</v>
      </c>
      <c r="C158" s="13" t="s">
        <v>423</v>
      </c>
      <c r="D158" s="12" t="s">
        <v>424</v>
      </c>
      <c r="E158" s="14" t="s">
        <v>425</v>
      </c>
      <c r="F158" s="15" t="s">
        <v>374</v>
      </c>
      <c r="G158" s="12">
        <f t="shared" si="0"/>
        <v>0</v>
      </c>
      <c r="H158" s="12"/>
      <c r="I158" s="2">
        <f t="shared" si="1"/>
        <v>0</v>
      </c>
    </row>
    <row r="159" spans="2:9" ht="14.25">
      <c r="B159" s="12">
        <v>44</v>
      </c>
      <c r="C159" s="13" t="s">
        <v>426</v>
      </c>
      <c r="D159" s="12" t="s">
        <v>427</v>
      </c>
      <c r="E159" s="14" t="s">
        <v>428</v>
      </c>
      <c r="F159" s="15" t="s">
        <v>374</v>
      </c>
      <c r="G159" s="12">
        <f t="shared" si="0"/>
        <v>0</v>
      </c>
      <c r="H159" s="12"/>
      <c r="I159" s="2">
        <f t="shared" si="1"/>
        <v>0</v>
      </c>
    </row>
    <row r="160" spans="2:9" ht="14.25">
      <c r="B160" s="12">
        <v>45</v>
      </c>
      <c r="C160" s="13" t="s">
        <v>429</v>
      </c>
      <c r="D160" s="12" t="s">
        <v>430</v>
      </c>
      <c r="E160" s="14" t="s">
        <v>431</v>
      </c>
      <c r="F160" s="15" t="s">
        <v>374</v>
      </c>
      <c r="G160" s="12">
        <f t="shared" si="0"/>
        <v>0</v>
      </c>
      <c r="H160" s="12"/>
      <c r="I160" s="2">
        <f t="shared" si="1"/>
        <v>0</v>
      </c>
    </row>
    <row r="161" spans="2:9" ht="14.25">
      <c r="B161" s="12">
        <v>48</v>
      </c>
      <c r="C161" s="13" t="s">
        <v>432</v>
      </c>
      <c r="D161" s="12" t="s">
        <v>433</v>
      </c>
      <c r="E161" s="14" t="s">
        <v>434</v>
      </c>
      <c r="F161" s="15" t="s">
        <v>374</v>
      </c>
      <c r="G161" s="12">
        <f t="shared" si="0"/>
        <v>0</v>
      </c>
      <c r="H161" s="12"/>
      <c r="I161" s="2">
        <f t="shared" si="1"/>
        <v>0</v>
      </c>
    </row>
    <row r="162" spans="2:9" ht="14.25">
      <c r="B162" s="12">
        <v>49</v>
      </c>
      <c r="C162" s="13" t="s">
        <v>435</v>
      </c>
      <c r="D162" s="12" t="s">
        <v>436</v>
      </c>
      <c r="E162" s="14" t="s">
        <v>437</v>
      </c>
      <c r="F162" s="15" t="s">
        <v>374</v>
      </c>
      <c r="G162" s="12">
        <f t="shared" si="0"/>
        <v>0</v>
      </c>
      <c r="H162" s="12"/>
      <c r="I162" s="2">
        <f t="shared" si="1"/>
        <v>0</v>
      </c>
    </row>
    <row r="163" spans="2:9" ht="14.25">
      <c r="B163" s="12">
        <v>51</v>
      </c>
      <c r="C163" s="13" t="s">
        <v>438</v>
      </c>
      <c r="D163" s="12" t="s">
        <v>439</v>
      </c>
      <c r="E163" s="14" t="s">
        <v>169</v>
      </c>
      <c r="F163" s="15" t="s">
        <v>374</v>
      </c>
      <c r="G163" s="12">
        <f t="shared" si="0"/>
        <v>0</v>
      </c>
      <c r="H163" s="12"/>
      <c r="I163" s="2">
        <f t="shared" si="1"/>
        <v>0</v>
      </c>
    </row>
    <row r="164" spans="2:9" ht="14.25">
      <c r="B164" s="12">
        <v>52</v>
      </c>
      <c r="C164" s="13" t="s">
        <v>440</v>
      </c>
      <c r="D164" s="12" t="s">
        <v>441</v>
      </c>
      <c r="E164" s="14" t="s">
        <v>244</v>
      </c>
      <c r="F164" s="15" t="s">
        <v>374</v>
      </c>
      <c r="G164" s="12">
        <f t="shared" si="0"/>
        <v>0</v>
      </c>
      <c r="H164" s="12"/>
      <c r="I164" s="2">
        <f t="shared" si="1"/>
        <v>0</v>
      </c>
    </row>
    <row r="165" spans="2:9" ht="14.25">
      <c r="B165" s="12">
        <v>53</v>
      </c>
      <c r="C165" s="13" t="s">
        <v>442</v>
      </c>
      <c r="D165" s="12" t="s">
        <v>443</v>
      </c>
      <c r="E165" s="14" t="s">
        <v>169</v>
      </c>
      <c r="F165" s="15" t="s">
        <v>374</v>
      </c>
      <c r="G165" s="12">
        <f t="shared" si="0"/>
        <v>0</v>
      </c>
      <c r="H165" s="12"/>
      <c r="I165" s="2">
        <f t="shared" si="1"/>
        <v>0</v>
      </c>
    </row>
    <row r="166" spans="2:9" ht="14.25">
      <c r="B166" s="12">
        <v>55</v>
      </c>
      <c r="C166" s="13" t="s">
        <v>444</v>
      </c>
      <c r="D166" s="12" t="s">
        <v>445</v>
      </c>
      <c r="E166" s="14" t="s">
        <v>93</v>
      </c>
      <c r="F166" s="15" t="s">
        <v>374</v>
      </c>
      <c r="G166" s="12">
        <f t="shared" si="0"/>
        <v>0</v>
      </c>
      <c r="H166" s="12"/>
      <c r="I166" s="2">
        <f t="shared" si="1"/>
        <v>0</v>
      </c>
    </row>
    <row r="167" spans="2:9" ht="14.25">
      <c r="B167" s="12">
        <v>56</v>
      </c>
      <c r="C167" s="13" t="s">
        <v>446</v>
      </c>
      <c r="D167" s="12" t="s">
        <v>447</v>
      </c>
      <c r="E167" s="14" t="s">
        <v>93</v>
      </c>
      <c r="F167" s="15" t="s">
        <v>374</v>
      </c>
      <c r="G167" s="12">
        <f t="shared" si="0"/>
        <v>0</v>
      </c>
      <c r="H167" s="12"/>
      <c r="I167" s="2">
        <f t="shared" si="1"/>
        <v>0</v>
      </c>
    </row>
    <row r="168" spans="2:9" ht="14.25">
      <c r="B168" s="12">
        <v>58</v>
      </c>
      <c r="C168" s="13" t="s">
        <v>448</v>
      </c>
      <c r="D168" s="12" t="s">
        <v>449</v>
      </c>
      <c r="E168" s="14" t="s">
        <v>169</v>
      </c>
      <c r="F168" s="15" t="s">
        <v>374</v>
      </c>
      <c r="G168" s="12">
        <f t="shared" si="0"/>
        <v>0</v>
      </c>
      <c r="H168" s="12"/>
      <c r="I168" s="2">
        <f t="shared" si="1"/>
        <v>0</v>
      </c>
    </row>
    <row r="169" spans="2:9" ht="14.25">
      <c r="B169" s="12">
        <v>59</v>
      </c>
      <c r="C169" s="13" t="s">
        <v>450</v>
      </c>
      <c r="D169" s="12" t="s">
        <v>451</v>
      </c>
      <c r="E169" s="14" t="s">
        <v>452</v>
      </c>
      <c r="F169" s="15" t="s">
        <v>374</v>
      </c>
      <c r="G169" s="12">
        <f t="shared" si="0"/>
        <v>0</v>
      </c>
      <c r="H169" s="12"/>
      <c r="I169" s="2">
        <f t="shared" si="1"/>
        <v>0</v>
      </c>
    </row>
    <row r="170" spans="2:9" ht="14.25">
      <c r="B170" s="12">
        <v>60</v>
      </c>
      <c r="C170" s="13" t="s">
        <v>453</v>
      </c>
      <c r="D170" s="12" t="s">
        <v>454</v>
      </c>
      <c r="E170" s="14" t="s">
        <v>272</v>
      </c>
      <c r="F170" s="15" t="s">
        <v>374</v>
      </c>
      <c r="G170" s="12">
        <f t="shared" si="0"/>
        <v>0</v>
      </c>
      <c r="H170" s="12"/>
      <c r="I170" s="2">
        <f t="shared" si="1"/>
        <v>0</v>
      </c>
    </row>
    <row r="171" spans="2:9" ht="14.25">
      <c r="B171" s="12">
        <v>62</v>
      </c>
      <c r="C171" s="13" t="s">
        <v>455</v>
      </c>
      <c r="D171" s="12" t="s">
        <v>456</v>
      </c>
      <c r="E171" s="14" t="s">
        <v>457</v>
      </c>
      <c r="F171" s="15" t="s">
        <v>374</v>
      </c>
      <c r="G171" s="12">
        <f t="shared" si="0"/>
        <v>0</v>
      </c>
      <c r="H171" s="12"/>
      <c r="I171" s="2">
        <f t="shared" si="1"/>
        <v>0</v>
      </c>
    </row>
    <row r="172" spans="2:9" ht="14.25">
      <c r="B172" s="12">
        <v>63</v>
      </c>
      <c r="C172" s="13" t="s">
        <v>458</v>
      </c>
      <c r="D172" s="12" t="s">
        <v>459</v>
      </c>
      <c r="E172" s="14" t="s">
        <v>460</v>
      </c>
      <c r="F172" s="15" t="s">
        <v>374</v>
      </c>
      <c r="G172" s="12">
        <f t="shared" si="0"/>
        <v>0</v>
      </c>
      <c r="H172" s="12"/>
      <c r="I172" s="2">
        <f t="shared" si="1"/>
        <v>0</v>
      </c>
    </row>
    <row r="173" spans="2:9" ht="14.25">
      <c r="B173" s="12">
        <v>64</v>
      </c>
      <c r="C173" s="13" t="s">
        <v>461</v>
      </c>
      <c r="D173" s="12" t="s">
        <v>462</v>
      </c>
      <c r="E173" s="14" t="s">
        <v>463</v>
      </c>
      <c r="F173" s="15" t="s">
        <v>374</v>
      </c>
      <c r="G173" s="12">
        <f t="shared" si="0"/>
        <v>0</v>
      </c>
      <c r="H173" s="12"/>
      <c r="I173" s="2">
        <f t="shared" si="1"/>
        <v>0</v>
      </c>
    </row>
    <row r="174" spans="2:9" ht="14.25">
      <c r="B174" s="12">
        <v>73</v>
      </c>
      <c r="C174" s="13" t="s">
        <v>464</v>
      </c>
      <c r="D174" s="12" t="s">
        <v>465</v>
      </c>
      <c r="E174" s="14" t="s">
        <v>434</v>
      </c>
      <c r="F174" s="15" t="s">
        <v>374</v>
      </c>
      <c r="G174" s="12">
        <f t="shared" si="0"/>
        <v>0</v>
      </c>
      <c r="H174" s="12"/>
      <c r="I174" s="2">
        <f t="shared" si="1"/>
        <v>0</v>
      </c>
    </row>
    <row r="175" spans="2:9" ht="14.25">
      <c r="B175" s="12">
        <v>74</v>
      </c>
      <c r="C175" s="13" t="s">
        <v>466</v>
      </c>
      <c r="D175" s="12" t="s">
        <v>467</v>
      </c>
      <c r="E175" s="14" t="s">
        <v>241</v>
      </c>
      <c r="F175" s="15" t="s">
        <v>374</v>
      </c>
      <c r="G175" s="12">
        <f t="shared" si="0"/>
        <v>0</v>
      </c>
      <c r="H175" s="12"/>
      <c r="I175" s="2">
        <f t="shared" si="1"/>
        <v>0</v>
      </c>
    </row>
    <row r="176" spans="2:9" ht="14.25">
      <c r="B176" s="12">
        <v>79</v>
      </c>
      <c r="C176" s="13" t="s">
        <v>468</v>
      </c>
      <c r="D176" s="12" t="s">
        <v>469</v>
      </c>
      <c r="E176" s="14" t="s">
        <v>470</v>
      </c>
      <c r="F176" s="15" t="s">
        <v>374</v>
      </c>
      <c r="G176" s="12">
        <f t="shared" si="0"/>
        <v>0</v>
      </c>
      <c r="H176" s="12"/>
      <c r="I176" s="2">
        <f t="shared" si="1"/>
        <v>0</v>
      </c>
    </row>
    <row r="177" spans="2:9" ht="14.25">
      <c r="B177" s="12">
        <v>80</v>
      </c>
      <c r="C177" s="13" t="s">
        <v>471</v>
      </c>
      <c r="D177" s="12" t="s">
        <v>472</v>
      </c>
      <c r="E177" s="14" t="s">
        <v>473</v>
      </c>
      <c r="F177" s="15" t="s">
        <v>374</v>
      </c>
      <c r="G177" s="12">
        <f t="shared" si="0"/>
        <v>0</v>
      </c>
      <c r="H177" s="12"/>
      <c r="I177" s="2">
        <f t="shared" si="1"/>
        <v>0</v>
      </c>
    </row>
    <row r="178" spans="2:9" ht="14.25">
      <c r="B178" s="12">
        <v>81</v>
      </c>
      <c r="C178" s="13" t="s">
        <v>474</v>
      </c>
      <c r="D178" s="12" t="s">
        <v>475</v>
      </c>
      <c r="E178" s="14" t="s">
        <v>437</v>
      </c>
      <c r="F178" s="15" t="s">
        <v>374</v>
      </c>
      <c r="G178" s="12">
        <f t="shared" si="0"/>
        <v>0</v>
      </c>
      <c r="H178" s="12"/>
      <c r="I178" s="2">
        <f t="shared" si="1"/>
        <v>0</v>
      </c>
    </row>
    <row r="179" spans="2:9" ht="14.25">
      <c r="B179" s="12">
        <v>83</v>
      </c>
      <c r="C179" s="12" t="s">
        <v>476</v>
      </c>
      <c r="D179" s="12" t="s">
        <v>477</v>
      </c>
      <c r="E179" s="14" t="s">
        <v>123</v>
      </c>
      <c r="F179" s="15" t="s">
        <v>374</v>
      </c>
      <c r="G179" s="12">
        <f t="shared" si="0"/>
        <v>0</v>
      </c>
      <c r="H179" s="12"/>
      <c r="I179" s="2">
        <f t="shared" si="1"/>
        <v>0</v>
      </c>
    </row>
    <row r="180" spans="2:9" ht="14.25">
      <c r="B180" s="12">
        <v>84</v>
      </c>
      <c r="C180" s="16" t="s">
        <v>478</v>
      </c>
      <c r="D180" s="17" t="s">
        <v>479</v>
      </c>
      <c r="E180" s="18" t="s">
        <v>123</v>
      </c>
      <c r="F180" s="15" t="s">
        <v>374</v>
      </c>
      <c r="G180" s="12">
        <f t="shared" si="0"/>
        <v>0</v>
      </c>
      <c r="H180" s="12"/>
      <c r="I180" s="2">
        <f t="shared" si="1"/>
        <v>0</v>
      </c>
    </row>
    <row r="181" spans="2:9" ht="14.25">
      <c r="B181" s="12">
        <v>88</v>
      </c>
      <c r="C181" s="13" t="s">
        <v>480</v>
      </c>
      <c r="D181" s="12" t="s">
        <v>481</v>
      </c>
      <c r="E181" s="14" t="s">
        <v>169</v>
      </c>
      <c r="F181" s="15" t="s">
        <v>374</v>
      </c>
      <c r="G181" s="12">
        <f t="shared" si="0"/>
        <v>0</v>
      </c>
      <c r="H181" s="12"/>
      <c r="I181" s="2">
        <f t="shared" si="1"/>
        <v>0</v>
      </c>
    </row>
    <row r="182" spans="2:9" ht="14.25">
      <c r="B182" s="12">
        <v>90</v>
      </c>
      <c r="C182" s="13" t="s">
        <v>482</v>
      </c>
      <c r="D182" s="12" t="s">
        <v>483</v>
      </c>
      <c r="E182" s="14" t="s">
        <v>484</v>
      </c>
      <c r="F182" s="15" t="s">
        <v>374</v>
      </c>
      <c r="G182" s="12">
        <f t="shared" si="0"/>
        <v>0</v>
      </c>
      <c r="H182" s="12"/>
      <c r="I182" s="2">
        <f t="shared" si="1"/>
        <v>0</v>
      </c>
    </row>
    <row r="183" spans="2:9" ht="14.25">
      <c r="B183" s="12">
        <v>91</v>
      </c>
      <c r="C183" s="13" t="s">
        <v>485</v>
      </c>
      <c r="D183" s="12" t="s">
        <v>486</v>
      </c>
      <c r="E183" s="14" t="s">
        <v>487</v>
      </c>
      <c r="F183" s="15" t="s">
        <v>374</v>
      </c>
      <c r="G183" s="12">
        <f t="shared" si="0"/>
        <v>0</v>
      </c>
      <c r="H183" s="12"/>
      <c r="I183" s="2">
        <f t="shared" si="1"/>
        <v>0</v>
      </c>
    </row>
    <row r="184" spans="2:9" ht="14.25">
      <c r="B184" s="12">
        <v>92</v>
      </c>
      <c r="C184" s="13" t="s">
        <v>488</v>
      </c>
      <c r="D184" s="12" t="s">
        <v>489</v>
      </c>
      <c r="E184" s="14" t="s">
        <v>490</v>
      </c>
      <c r="F184" s="15" t="s">
        <v>374</v>
      </c>
      <c r="G184" s="12">
        <f t="shared" si="0"/>
        <v>0</v>
      </c>
      <c r="H184" s="12"/>
      <c r="I184" s="2">
        <f t="shared" si="1"/>
        <v>0</v>
      </c>
    </row>
    <row r="185" spans="2:9" ht="14.25">
      <c r="B185" s="12">
        <v>93</v>
      </c>
      <c r="C185" s="13" t="s">
        <v>491</v>
      </c>
      <c r="D185" s="12" t="s">
        <v>492</v>
      </c>
      <c r="E185" s="14" t="s">
        <v>484</v>
      </c>
      <c r="F185" s="15" t="s">
        <v>374</v>
      </c>
      <c r="G185" s="12">
        <f t="shared" si="0"/>
        <v>0</v>
      </c>
      <c r="H185" s="12"/>
      <c r="I185" s="2">
        <f t="shared" si="1"/>
        <v>0</v>
      </c>
    </row>
    <row r="186" spans="2:9" ht="14.25">
      <c r="B186" s="12">
        <v>95</v>
      </c>
      <c r="C186" s="13" t="s">
        <v>493</v>
      </c>
      <c r="D186" s="12" t="s">
        <v>494</v>
      </c>
      <c r="E186" s="14" t="s">
        <v>495</v>
      </c>
      <c r="F186" s="15" t="s">
        <v>374</v>
      </c>
      <c r="G186" s="12">
        <f t="shared" si="0"/>
        <v>0</v>
      </c>
      <c r="H186" s="12"/>
      <c r="I186" s="2">
        <f t="shared" si="1"/>
        <v>0</v>
      </c>
    </row>
    <row r="187" spans="2:9" ht="14.25">
      <c r="B187" s="12">
        <v>96</v>
      </c>
      <c r="C187" s="13" t="s">
        <v>496</v>
      </c>
      <c r="D187" s="12" t="s">
        <v>497</v>
      </c>
      <c r="E187" s="14" t="s">
        <v>498</v>
      </c>
      <c r="F187" s="15" t="s">
        <v>374</v>
      </c>
      <c r="G187" s="12">
        <f t="shared" si="0"/>
        <v>0</v>
      </c>
      <c r="H187" s="12"/>
      <c r="I187" s="2">
        <f t="shared" si="1"/>
        <v>0</v>
      </c>
    </row>
    <row r="188" spans="2:9" ht="14.25">
      <c r="B188" s="12">
        <v>97</v>
      </c>
      <c r="C188" s="13" t="s">
        <v>499</v>
      </c>
      <c r="D188" s="12" t="s">
        <v>500</v>
      </c>
      <c r="E188" s="14" t="s">
        <v>490</v>
      </c>
      <c r="F188" s="15" t="s">
        <v>374</v>
      </c>
      <c r="G188" s="12">
        <f t="shared" si="0"/>
        <v>0</v>
      </c>
      <c r="H188" s="12"/>
      <c r="I188" s="2">
        <f t="shared" si="1"/>
        <v>0</v>
      </c>
    </row>
    <row r="189" spans="2:9" ht="14.25">
      <c r="B189" s="12">
        <v>98</v>
      </c>
      <c r="C189" s="13" t="s">
        <v>501</v>
      </c>
      <c r="D189" s="12" t="s">
        <v>502</v>
      </c>
      <c r="E189" s="14" t="s">
        <v>134</v>
      </c>
      <c r="F189" s="15" t="s">
        <v>374</v>
      </c>
      <c r="G189" s="12">
        <f t="shared" si="0"/>
        <v>0</v>
      </c>
      <c r="H189" s="12"/>
      <c r="I189" s="2">
        <f t="shared" si="1"/>
        <v>0</v>
      </c>
    </row>
    <row r="190" spans="2:9" ht="14.25">
      <c r="B190" s="12">
        <v>99</v>
      </c>
      <c r="C190" s="13" t="s">
        <v>503</v>
      </c>
      <c r="D190" s="12" t="s">
        <v>504</v>
      </c>
      <c r="E190" s="14" t="s">
        <v>134</v>
      </c>
      <c r="F190" s="15" t="s">
        <v>374</v>
      </c>
      <c r="G190" s="12">
        <f t="shared" si="0"/>
        <v>0</v>
      </c>
      <c r="H190" s="12"/>
      <c r="I190" s="2">
        <f t="shared" si="1"/>
        <v>0</v>
      </c>
    </row>
    <row r="191" spans="2:9" ht="14.25">
      <c r="B191" s="12">
        <v>100</v>
      </c>
      <c r="C191" s="13" t="s">
        <v>505</v>
      </c>
      <c r="D191" s="12" t="s">
        <v>506</v>
      </c>
      <c r="E191" s="14" t="s">
        <v>507</v>
      </c>
      <c r="F191" s="15" t="s">
        <v>374</v>
      </c>
      <c r="G191" s="12">
        <f t="shared" si="0"/>
        <v>0</v>
      </c>
      <c r="H191" s="12"/>
      <c r="I191" s="2">
        <f t="shared" si="1"/>
        <v>0</v>
      </c>
    </row>
    <row r="192" spans="2:9" ht="14.25">
      <c r="B192" s="12">
        <v>101</v>
      </c>
      <c r="C192" s="13" t="s">
        <v>508</v>
      </c>
      <c r="D192" s="12" t="s">
        <v>509</v>
      </c>
      <c r="E192" s="14" t="s">
        <v>487</v>
      </c>
      <c r="F192" s="15" t="s">
        <v>374</v>
      </c>
      <c r="G192" s="12">
        <f t="shared" si="0"/>
        <v>0</v>
      </c>
      <c r="H192" s="12"/>
      <c r="I192" s="2">
        <f t="shared" si="1"/>
        <v>0</v>
      </c>
    </row>
    <row r="193" spans="2:9" ht="14.25">
      <c r="B193" s="12">
        <v>102</v>
      </c>
      <c r="C193" s="13" t="s">
        <v>510</v>
      </c>
      <c r="D193" s="12" t="s">
        <v>511</v>
      </c>
      <c r="E193" s="14" t="s">
        <v>498</v>
      </c>
      <c r="F193" s="15" t="s">
        <v>374</v>
      </c>
      <c r="G193" s="12">
        <f t="shared" si="0"/>
        <v>0</v>
      </c>
      <c r="H193" s="12"/>
      <c r="I193" s="2">
        <f t="shared" si="1"/>
        <v>0</v>
      </c>
    </row>
    <row r="194" spans="2:9" ht="14.25">
      <c r="B194" s="12">
        <v>103</v>
      </c>
      <c r="C194" s="13" t="s">
        <v>512</v>
      </c>
      <c r="D194" s="12" t="s">
        <v>513</v>
      </c>
      <c r="E194" s="14" t="s">
        <v>498</v>
      </c>
      <c r="F194" s="15" t="s">
        <v>374</v>
      </c>
      <c r="G194" s="12">
        <f t="shared" si="0"/>
        <v>0</v>
      </c>
      <c r="H194" s="12"/>
      <c r="I194" s="2">
        <f t="shared" si="1"/>
        <v>0</v>
      </c>
    </row>
    <row r="195" spans="2:9" ht="14.25">
      <c r="B195" s="12">
        <v>104</v>
      </c>
      <c r="C195" s="13" t="s">
        <v>514</v>
      </c>
      <c r="D195" s="12" t="s">
        <v>515</v>
      </c>
      <c r="E195" s="14" t="s">
        <v>498</v>
      </c>
      <c r="F195" s="15" t="s">
        <v>374</v>
      </c>
      <c r="G195" s="12">
        <f t="shared" si="0"/>
        <v>0</v>
      </c>
      <c r="H195" s="12"/>
      <c r="I195" s="2">
        <f t="shared" si="1"/>
        <v>0</v>
      </c>
    </row>
    <row r="196" spans="2:9" ht="14.25">
      <c r="B196" s="12">
        <v>105</v>
      </c>
      <c r="C196" s="13" t="s">
        <v>516</v>
      </c>
      <c r="D196" s="12" t="s">
        <v>517</v>
      </c>
      <c r="E196" s="14" t="s">
        <v>484</v>
      </c>
      <c r="F196" s="15" t="s">
        <v>374</v>
      </c>
      <c r="G196" s="12">
        <f t="shared" si="0"/>
        <v>0</v>
      </c>
      <c r="H196" s="12"/>
      <c r="I196" s="2">
        <f t="shared" si="1"/>
        <v>0</v>
      </c>
    </row>
    <row r="197" spans="2:9" ht="14.25">
      <c r="B197" s="12">
        <v>106</v>
      </c>
      <c r="C197" s="13" t="s">
        <v>518</v>
      </c>
      <c r="D197" s="12" t="s">
        <v>519</v>
      </c>
      <c r="E197" s="14" t="s">
        <v>134</v>
      </c>
      <c r="F197" s="15" t="s">
        <v>374</v>
      </c>
      <c r="G197" s="12">
        <f t="shared" si="0"/>
        <v>0</v>
      </c>
      <c r="H197" s="12"/>
      <c r="I197" s="2">
        <f t="shared" si="1"/>
        <v>0</v>
      </c>
    </row>
    <row r="198" spans="2:9" ht="14.25">
      <c r="B198" s="12">
        <v>107</v>
      </c>
      <c r="C198" s="13" t="s">
        <v>520</v>
      </c>
      <c r="D198" s="12" t="s">
        <v>521</v>
      </c>
      <c r="E198" s="14" t="s">
        <v>484</v>
      </c>
      <c r="F198" s="15" t="s">
        <v>374</v>
      </c>
      <c r="G198" s="12">
        <f t="shared" si="0"/>
        <v>0</v>
      </c>
      <c r="H198" s="12"/>
      <c r="I198" s="2">
        <f t="shared" si="1"/>
        <v>0</v>
      </c>
    </row>
    <row r="199" spans="2:9" ht="14.25">
      <c r="B199" s="12">
        <v>108</v>
      </c>
      <c r="C199" s="13" t="s">
        <v>522</v>
      </c>
      <c r="D199" s="12" t="s">
        <v>523</v>
      </c>
      <c r="E199" s="14" t="s">
        <v>484</v>
      </c>
      <c r="F199" s="15" t="s">
        <v>374</v>
      </c>
      <c r="G199" s="12">
        <f t="shared" si="0"/>
        <v>0</v>
      </c>
      <c r="H199" s="12"/>
      <c r="I199" s="2">
        <f t="shared" si="1"/>
        <v>0</v>
      </c>
    </row>
    <row r="200" spans="2:9" ht="14.25">
      <c r="B200" s="12">
        <v>109</v>
      </c>
      <c r="C200" s="13" t="s">
        <v>524</v>
      </c>
      <c r="D200" s="12" t="s">
        <v>525</v>
      </c>
      <c r="E200" s="14" t="s">
        <v>490</v>
      </c>
      <c r="F200" s="15" t="s">
        <v>374</v>
      </c>
      <c r="G200" s="12">
        <f t="shared" si="0"/>
        <v>0</v>
      </c>
      <c r="H200" s="12"/>
      <c r="I200" s="2">
        <f t="shared" si="1"/>
        <v>0</v>
      </c>
    </row>
    <row r="201" spans="2:9" ht="14.25">
      <c r="B201" s="12">
        <v>110</v>
      </c>
      <c r="C201" s="13" t="s">
        <v>526</v>
      </c>
      <c r="D201" s="12" t="s">
        <v>527</v>
      </c>
      <c r="E201" s="14" t="s">
        <v>498</v>
      </c>
      <c r="F201" s="15" t="s">
        <v>374</v>
      </c>
      <c r="G201" s="12">
        <f t="shared" si="0"/>
        <v>0</v>
      </c>
      <c r="H201" s="12"/>
      <c r="I201" s="2">
        <f t="shared" si="1"/>
        <v>0</v>
      </c>
    </row>
    <row r="202" spans="2:9" ht="14.25">
      <c r="B202" s="12">
        <v>111</v>
      </c>
      <c r="C202" s="13" t="s">
        <v>528</v>
      </c>
      <c r="D202" s="12" t="s">
        <v>529</v>
      </c>
      <c r="E202" s="14" t="s">
        <v>484</v>
      </c>
      <c r="F202" s="15" t="s">
        <v>374</v>
      </c>
      <c r="G202" s="12">
        <f t="shared" si="0"/>
        <v>0</v>
      </c>
      <c r="H202" s="12"/>
      <c r="I202" s="2">
        <f t="shared" si="1"/>
        <v>0</v>
      </c>
    </row>
    <row r="203" spans="2:9" ht="14.25">
      <c r="B203" s="12">
        <v>112</v>
      </c>
      <c r="C203" s="13" t="s">
        <v>530</v>
      </c>
      <c r="D203" s="12" t="s">
        <v>531</v>
      </c>
      <c r="E203" s="14" t="s">
        <v>484</v>
      </c>
      <c r="F203" s="15" t="s">
        <v>374</v>
      </c>
      <c r="G203" s="12">
        <f t="shared" si="0"/>
        <v>0</v>
      </c>
      <c r="H203" s="12"/>
      <c r="I203" s="2">
        <f t="shared" si="1"/>
        <v>0</v>
      </c>
    </row>
    <row r="204" spans="2:9" ht="14.25">
      <c r="B204" s="12">
        <v>113</v>
      </c>
      <c r="C204" s="13" t="s">
        <v>532</v>
      </c>
      <c r="D204" s="12" t="s">
        <v>533</v>
      </c>
      <c r="E204" s="14" t="s">
        <v>484</v>
      </c>
      <c r="F204" s="15" t="s">
        <v>374</v>
      </c>
      <c r="G204" s="12">
        <f t="shared" si="0"/>
        <v>0</v>
      </c>
      <c r="H204" s="12"/>
      <c r="I204" s="2">
        <f t="shared" si="1"/>
        <v>0</v>
      </c>
    </row>
    <row r="205" spans="2:9" ht="14.25">
      <c r="B205" s="12">
        <v>115</v>
      </c>
      <c r="C205" s="13" t="s">
        <v>534</v>
      </c>
      <c r="D205" s="12" t="s">
        <v>535</v>
      </c>
      <c r="E205" s="14" t="s">
        <v>490</v>
      </c>
      <c r="F205" s="15" t="s">
        <v>374</v>
      </c>
      <c r="G205" s="12">
        <f t="shared" si="0"/>
        <v>0</v>
      </c>
      <c r="H205" s="12"/>
      <c r="I205" s="2">
        <f t="shared" si="1"/>
        <v>0</v>
      </c>
    </row>
    <row r="206" spans="2:9" ht="14.25">
      <c r="B206" s="12">
        <v>118</v>
      </c>
      <c r="C206" s="13" t="s">
        <v>536</v>
      </c>
      <c r="D206" s="12" t="s">
        <v>537</v>
      </c>
      <c r="E206" s="14" t="s">
        <v>146</v>
      </c>
      <c r="F206" s="15" t="s">
        <v>374</v>
      </c>
      <c r="G206" s="12">
        <f t="shared" si="0"/>
        <v>0</v>
      </c>
      <c r="H206" s="12"/>
      <c r="I206" s="2">
        <f t="shared" si="1"/>
        <v>0</v>
      </c>
    </row>
    <row r="207" spans="2:9" ht="14.25">
      <c r="B207" s="12">
        <v>119</v>
      </c>
      <c r="C207" s="13" t="s">
        <v>538</v>
      </c>
      <c r="D207" s="12" t="s">
        <v>539</v>
      </c>
      <c r="E207" s="14" t="s">
        <v>540</v>
      </c>
      <c r="F207" s="15" t="s">
        <v>374</v>
      </c>
      <c r="G207" s="12">
        <f t="shared" si="0"/>
        <v>0</v>
      </c>
      <c r="H207" s="12"/>
      <c r="I207" s="2">
        <f t="shared" si="1"/>
        <v>0</v>
      </c>
    </row>
    <row r="208" spans="2:9" ht="14.25">
      <c r="B208" s="12">
        <v>120</v>
      </c>
      <c r="C208" s="13" t="s">
        <v>541</v>
      </c>
      <c r="D208" s="12" t="s">
        <v>542</v>
      </c>
      <c r="E208" s="14" t="s">
        <v>543</v>
      </c>
      <c r="F208" s="15" t="s">
        <v>374</v>
      </c>
      <c r="G208" s="12">
        <f t="shared" si="0"/>
        <v>0</v>
      </c>
      <c r="H208" s="12"/>
      <c r="I208" s="2">
        <f t="shared" si="1"/>
        <v>0</v>
      </c>
    </row>
    <row r="209" spans="2:9" ht="14.25">
      <c r="B209" s="12">
        <v>121</v>
      </c>
      <c r="C209" s="13" t="s">
        <v>544</v>
      </c>
      <c r="D209" s="12" t="s">
        <v>545</v>
      </c>
      <c r="E209" s="14" t="s">
        <v>543</v>
      </c>
      <c r="F209" s="15" t="s">
        <v>374</v>
      </c>
      <c r="G209" s="12">
        <f t="shared" si="0"/>
        <v>0</v>
      </c>
      <c r="H209" s="12"/>
      <c r="I209" s="2">
        <f t="shared" si="1"/>
        <v>0</v>
      </c>
    </row>
    <row r="210" spans="2:9" ht="14.25">
      <c r="B210" s="12">
        <v>122</v>
      </c>
      <c r="C210" s="13" t="s">
        <v>546</v>
      </c>
      <c r="D210" s="12" t="s">
        <v>547</v>
      </c>
      <c r="E210" s="14" t="s">
        <v>548</v>
      </c>
      <c r="F210" s="15" t="s">
        <v>374</v>
      </c>
      <c r="G210" s="12">
        <f t="shared" si="0"/>
        <v>0</v>
      </c>
      <c r="H210" s="12"/>
      <c r="I210" s="2">
        <f t="shared" si="1"/>
        <v>0</v>
      </c>
    </row>
    <row r="211" spans="2:9" ht="14.25">
      <c r="B211" s="12">
        <v>123</v>
      </c>
      <c r="C211" s="13" t="s">
        <v>549</v>
      </c>
      <c r="D211" s="12" t="s">
        <v>550</v>
      </c>
      <c r="E211" s="14" t="s">
        <v>543</v>
      </c>
      <c r="F211" s="15" t="s">
        <v>374</v>
      </c>
      <c r="G211" s="12">
        <f t="shared" si="0"/>
        <v>0</v>
      </c>
      <c r="H211" s="12"/>
      <c r="I211" s="2">
        <f t="shared" si="1"/>
        <v>0</v>
      </c>
    </row>
    <row r="212" spans="2:9" ht="14.25">
      <c r="B212" s="12">
        <v>124</v>
      </c>
      <c r="C212" s="13" t="s">
        <v>551</v>
      </c>
      <c r="D212" s="12" t="s">
        <v>552</v>
      </c>
      <c r="E212" s="14" t="s">
        <v>543</v>
      </c>
      <c r="F212" s="15" t="s">
        <v>374</v>
      </c>
      <c r="G212" s="12">
        <f t="shared" si="0"/>
        <v>0</v>
      </c>
      <c r="H212" s="12"/>
      <c r="I212" s="2">
        <f t="shared" si="1"/>
        <v>0</v>
      </c>
    </row>
    <row r="213" spans="2:9" ht="14.25">
      <c r="B213" s="12">
        <v>126</v>
      </c>
      <c r="C213" s="13" t="s">
        <v>553</v>
      </c>
      <c r="D213" s="12" t="s">
        <v>554</v>
      </c>
      <c r="E213" s="14" t="s">
        <v>555</v>
      </c>
      <c r="F213" s="15" t="s">
        <v>374</v>
      </c>
      <c r="G213" s="12">
        <f t="shared" si="0"/>
        <v>0</v>
      </c>
      <c r="H213" s="12"/>
      <c r="I213" s="2">
        <f t="shared" si="1"/>
        <v>0</v>
      </c>
    </row>
    <row r="214" spans="2:9" ht="14.25">
      <c r="B214" s="12">
        <v>127</v>
      </c>
      <c r="C214" s="13" t="s">
        <v>556</v>
      </c>
      <c r="D214" s="12" t="s">
        <v>557</v>
      </c>
      <c r="E214" s="14" t="s">
        <v>543</v>
      </c>
      <c r="F214" s="15" t="s">
        <v>374</v>
      </c>
      <c r="G214" s="12">
        <f t="shared" si="0"/>
        <v>0</v>
      </c>
      <c r="H214" s="12"/>
      <c r="I214" s="2">
        <f t="shared" si="1"/>
        <v>0</v>
      </c>
    </row>
    <row r="215" spans="2:9" ht="14.25">
      <c r="B215" s="12">
        <v>128</v>
      </c>
      <c r="C215" s="13" t="s">
        <v>558</v>
      </c>
      <c r="D215" s="12" t="s">
        <v>559</v>
      </c>
      <c r="E215" s="14" t="s">
        <v>560</v>
      </c>
      <c r="F215" s="15" t="s">
        <v>374</v>
      </c>
      <c r="G215" s="12">
        <f t="shared" si="0"/>
        <v>0</v>
      </c>
      <c r="H215" s="12"/>
      <c r="I215" s="2">
        <f t="shared" si="1"/>
        <v>0</v>
      </c>
    </row>
    <row r="216" spans="2:9" ht="14.25">
      <c r="B216" s="12">
        <v>130</v>
      </c>
      <c r="C216" s="13" t="s">
        <v>561</v>
      </c>
      <c r="D216" s="12" t="s">
        <v>562</v>
      </c>
      <c r="E216" s="14" t="s">
        <v>563</v>
      </c>
      <c r="F216" s="15" t="s">
        <v>374</v>
      </c>
      <c r="G216" s="12">
        <f t="shared" si="0"/>
        <v>0</v>
      </c>
      <c r="H216" s="12"/>
      <c r="I216" s="2">
        <f t="shared" si="1"/>
        <v>0</v>
      </c>
    </row>
    <row r="217" spans="2:9" ht="14.25">
      <c r="B217" s="12">
        <v>131</v>
      </c>
      <c r="C217" s="13" t="s">
        <v>564</v>
      </c>
      <c r="D217" s="12" t="s">
        <v>565</v>
      </c>
      <c r="E217" s="14" t="s">
        <v>566</v>
      </c>
      <c r="F217" s="15" t="s">
        <v>374</v>
      </c>
      <c r="G217" s="12">
        <f t="shared" si="0"/>
        <v>0</v>
      </c>
      <c r="H217" s="12"/>
      <c r="I217" s="2">
        <f t="shared" si="1"/>
        <v>0</v>
      </c>
    </row>
    <row r="218" spans="2:9" ht="14.25">
      <c r="B218" s="12">
        <v>132</v>
      </c>
      <c r="C218" s="13" t="s">
        <v>567</v>
      </c>
      <c r="D218" s="12" t="s">
        <v>568</v>
      </c>
      <c r="E218" s="14" t="s">
        <v>146</v>
      </c>
      <c r="F218" s="15" t="s">
        <v>374</v>
      </c>
      <c r="G218" s="12">
        <f t="shared" si="0"/>
        <v>0</v>
      </c>
      <c r="H218" s="12"/>
      <c r="I218" s="2">
        <f t="shared" si="1"/>
        <v>0</v>
      </c>
    </row>
    <row r="219" spans="2:9" ht="14.25">
      <c r="B219" s="12">
        <v>133</v>
      </c>
      <c r="C219" s="13" t="s">
        <v>569</v>
      </c>
      <c r="D219" s="12" t="s">
        <v>570</v>
      </c>
      <c r="E219" s="14" t="s">
        <v>146</v>
      </c>
      <c r="F219" s="15" t="s">
        <v>374</v>
      </c>
      <c r="G219" s="12">
        <f t="shared" si="0"/>
        <v>0</v>
      </c>
      <c r="H219" s="12"/>
      <c r="I219" s="2">
        <f t="shared" si="1"/>
        <v>0</v>
      </c>
    </row>
    <row r="220" spans="2:9" ht="14.25">
      <c r="B220" s="12">
        <v>137</v>
      </c>
      <c r="C220" s="13" t="s">
        <v>571</v>
      </c>
      <c r="D220" s="12" t="s">
        <v>572</v>
      </c>
      <c r="E220" s="14" t="s">
        <v>573</v>
      </c>
      <c r="F220" s="15" t="s">
        <v>374</v>
      </c>
      <c r="G220" s="12">
        <f t="shared" si="0"/>
        <v>0</v>
      </c>
      <c r="H220" s="12"/>
      <c r="I220" s="2">
        <f t="shared" si="1"/>
        <v>0</v>
      </c>
    </row>
    <row r="221" spans="2:9" ht="14.25">
      <c r="B221" s="12">
        <v>138</v>
      </c>
      <c r="C221" s="13" t="s">
        <v>574</v>
      </c>
      <c r="D221" s="12" t="s">
        <v>575</v>
      </c>
      <c r="E221" s="14" t="s">
        <v>576</v>
      </c>
      <c r="F221" s="15" t="s">
        <v>374</v>
      </c>
      <c r="G221" s="12">
        <f t="shared" si="0"/>
        <v>0</v>
      </c>
      <c r="H221" s="12"/>
      <c r="I221" s="2">
        <f t="shared" si="1"/>
        <v>0</v>
      </c>
    </row>
    <row r="222" spans="2:9" ht="14.25">
      <c r="B222" s="12">
        <v>139</v>
      </c>
      <c r="C222" s="12" t="s">
        <v>577</v>
      </c>
      <c r="D222" s="12" t="s">
        <v>578</v>
      </c>
      <c r="E222" s="14" t="s">
        <v>217</v>
      </c>
      <c r="F222" s="15" t="s">
        <v>374</v>
      </c>
      <c r="G222" s="12">
        <f t="shared" si="0"/>
        <v>0</v>
      </c>
      <c r="H222" s="12"/>
      <c r="I222" s="2">
        <f t="shared" si="1"/>
        <v>0</v>
      </c>
    </row>
    <row r="223" spans="2:9" ht="14.25">
      <c r="B223" s="12">
        <v>141</v>
      </c>
      <c r="C223" s="13" t="s">
        <v>579</v>
      </c>
      <c r="D223" s="12" t="s">
        <v>580</v>
      </c>
      <c r="E223" s="14" t="s">
        <v>581</v>
      </c>
      <c r="F223" s="15" t="s">
        <v>374</v>
      </c>
      <c r="G223" s="12">
        <f t="shared" si="0"/>
        <v>0</v>
      </c>
      <c r="H223" s="12"/>
      <c r="I223" s="2">
        <f t="shared" si="1"/>
        <v>0</v>
      </c>
    </row>
    <row r="224" spans="2:9" ht="14.25">
      <c r="B224" s="12">
        <v>147</v>
      </c>
      <c r="C224" s="13" t="s">
        <v>582</v>
      </c>
      <c r="D224" s="12" t="s">
        <v>583</v>
      </c>
      <c r="E224" s="14" t="s">
        <v>198</v>
      </c>
      <c r="F224" s="15" t="s">
        <v>374</v>
      </c>
      <c r="G224" s="12">
        <f t="shared" si="0"/>
        <v>0</v>
      </c>
      <c r="H224" s="12"/>
      <c r="I224" s="2">
        <f t="shared" si="1"/>
        <v>0</v>
      </c>
    </row>
    <row r="225" spans="2:9" ht="14.25">
      <c r="B225" s="12">
        <v>150</v>
      </c>
      <c r="C225" s="13" t="s">
        <v>584</v>
      </c>
      <c r="D225" s="12" t="s">
        <v>585</v>
      </c>
      <c r="E225" s="14" t="s">
        <v>498</v>
      </c>
      <c r="F225" s="15" t="s">
        <v>374</v>
      </c>
      <c r="G225" s="12">
        <f t="shared" si="0"/>
        <v>0</v>
      </c>
      <c r="H225" s="12"/>
      <c r="I225" s="2">
        <f t="shared" si="1"/>
        <v>0</v>
      </c>
    </row>
    <row r="226" spans="2:9" ht="14.25">
      <c r="B226" s="12">
        <v>152</v>
      </c>
      <c r="C226" s="13" t="s">
        <v>586</v>
      </c>
      <c r="D226" s="12" t="s">
        <v>587</v>
      </c>
      <c r="E226" s="14" t="s">
        <v>543</v>
      </c>
      <c r="F226" s="15" t="s">
        <v>374</v>
      </c>
      <c r="G226" s="12">
        <f t="shared" si="0"/>
        <v>0</v>
      </c>
      <c r="H226" s="12"/>
      <c r="I226" s="2">
        <f t="shared" si="1"/>
        <v>0</v>
      </c>
    </row>
    <row r="227" spans="2:9" ht="14.25">
      <c r="B227" s="12">
        <v>153</v>
      </c>
      <c r="C227" s="13" t="s">
        <v>588</v>
      </c>
      <c r="D227" s="12" t="s">
        <v>589</v>
      </c>
      <c r="E227" s="14" t="s">
        <v>590</v>
      </c>
      <c r="F227" s="15" t="s">
        <v>374</v>
      </c>
      <c r="G227" s="12">
        <f t="shared" si="0"/>
        <v>0</v>
      </c>
      <c r="H227" s="12"/>
      <c r="I227" s="2">
        <f t="shared" si="1"/>
        <v>0</v>
      </c>
    </row>
    <row r="228" spans="2:9" ht="14.25">
      <c r="B228" s="12">
        <v>154</v>
      </c>
      <c r="C228" s="13" t="s">
        <v>591</v>
      </c>
      <c r="D228" s="12" t="s">
        <v>592</v>
      </c>
      <c r="E228" s="14" t="s">
        <v>590</v>
      </c>
      <c r="F228" s="15" t="s">
        <v>374</v>
      </c>
      <c r="G228" s="12">
        <f t="shared" si="0"/>
        <v>0</v>
      </c>
      <c r="H228" s="12"/>
      <c r="I228" s="2">
        <f t="shared" si="1"/>
        <v>0</v>
      </c>
    </row>
    <row r="229" spans="2:9" ht="14.25">
      <c r="B229" s="12">
        <v>155</v>
      </c>
      <c r="C229" s="13" t="s">
        <v>593</v>
      </c>
      <c r="D229" s="12" t="s">
        <v>594</v>
      </c>
      <c r="E229" s="14" t="s">
        <v>590</v>
      </c>
      <c r="F229" s="15" t="s">
        <v>374</v>
      </c>
      <c r="G229" s="12">
        <f t="shared" si="0"/>
        <v>0</v>
      </c>
      <c r="H229" s="12"/>
      <c r="I229" s="2">
        <f t="shared" si="1"/>
        <v>0</v>
      </c>
    </row>
    <row r="230" spans="2:9" ht="14.25">
      <c r="B230" s="12">
        <v>156</v>
      </c>
      <c r="C230" s="13" t="s">
        <v>595</v>
      </c>
      <c r="D230" s="12" t="s">
        <v>596</v>
      </c>
      <c r="E230" s="14" t="s">
        <v>590</v>
      </c>
      <c r="F230" s="15" t="s">
        <v>374</v>
      </c>
      <c r="G230" s="12">
        <f t="shared" si="0"/>
        <v>0</v>
      </c>
      <c r="H230" s="12"/>
      <c r="I230" s="2">
        <f t="shared" si="1"/>
        <v>0</v>
      </c>
    </row>
    <row r="231" spans="2:9" ht="14.25">
      <c r="B231" s="12">
        <v>157</v>
      </c>
      <c r="C231" s="13" t="s">
        <v>597</v>
      </c>
      <c r="D231" s="12" t="s">
        <v>598</v>
      </c>
      <c r="E231" s="14" t="s">
        <v>599</v>
      </c>
      <c r="F231" s="15" t="s">
        <v>374</v>
      </c>
      <c r="G231" s="12">
        <f t="shared" si="0"/>
        <v>0</v>
      </c>
      <c r="H231" s="12"/>
      <c r="I231" s="2">
        <f t="shared" si="1"/>
        <v>0</v>
      </c>
    </row>
    <row r="232" spans="2:9" ht="14.25">
      <c r="B232" s="12">
        <v>158</v>
      </c>
      <c r="C232" s="13" t="s">
        <v>600</v>
      </c>
      <c r="D232" s="12" t="s">
        <v>601</v>
      </c>
      <c r="E232" s="14" t="s">
        <v>602</v>
      </c>
      <c r="F232" s="15" t="s">
        <v>374</v>
      </c>
      <c r="G232" s="12">
        <f t="shared" si="0"/>
        <v>0</v>
      </c>
      <c r="H232" s="12"/>
      <c r="I232" s="2">
        <f t="shared" si="1"/>
        <v>0</v>
      </c>
    </row>
    <row r="233" spans="2:9" ht="14.25">
      <c r="B233" s="12">
        <v>159</v>
      </c>
      <c r="C233" s="13" t="s">
        <v>603</v>
      </c>
      <c r="D233" s="12" t="s">
        <v>604</v>
      </c>
      <c r="E233" s="14" t="s">
        <v>605</v>
      </c>
      <c r="F233" s="15" t="s">
        <v>374</v>
      </c>
      <c r="G233" s="12">
        <f t="shared" si="0"/>
        <v>0</v>
      </c>
      <c r="H233" s="12"/>
      <c r="I233" s="2">
        <f t="shared" si="1"/>
        <v>0</v>
      </c>
    </row>
    <row r="234" spans="2:9" ht="14.25">
      <c r="B234" s="12">
        <v>166</v>
      </c>
      <c r="C234" s="13" t="s">
        <v>606</v>
      </c>
      <c r="D234" s="12" t="s">
        <v>607</v>
      </c>
      <c r="E234" s="14" t="s">
        <v>608</v>
      </c>
      <c r="F234" s="15" t="s">
        <v>374</v>
      </c>
      <c r="G234" s="12">
        <f t="shared" si="0"/>
        <v>0</v>
      </c>
      <c r="H234" s="12"/>
      <c r="I234" s="2">
        <f t="shared" si="1"/>
        <v>0</v>
      </c>
    </row>
    <row r="235" spans="2:9" ht="14.25">
      <c r="B235" s="12">
        <v>167</v>
      </c>
      <c r="C235" s="13" t="s">
        <v>609</v>
      </c>
      <c r="D235" s="12" t="s">
        <v>610</v>
      </c>
      <c r="E235" s="14" t="s">
        <v>169</v>
      </c>
      <c r="F235" s="15" t="s">
        <v>374</v>
      </c>
      <c r="G235" s="12">
        <f t="shared" si="0"/>
        <v>0</v>
      </c>
      <c r="H235" s="12"/>
      <c r="I235" s="2">
        <f t="shared" si="1"/>
        <v>0</v>
      </c>
    </row>
    <row r="236" spans="2:9" ht="14.25">
      <c r="B236" s="12">
        <v>168</v>
      </c>
      <c r="C236" s="13" t="s">
        <v>611</v>
      </c>
      <c r="D236" s="12" t="s">
        <v>612</v>
      </c>
      <c r="E236" s="14" t="s">
        <v>613</v>
      </c>
      <c r="F236" s="15" t="s">
        <v>374</v>
      </c>
      <c r="G236" s="12">
        <f t="shared" si="0"/>
        <v>0</v>
      </c>
      <c r="H236" s="12"/>
      <c r="I236" s="2">
        <f t="shared" si="1"/>
        <v>0</v>
      </c>
    </row>
    <row r="237" spans="2:9" ht="14.25">
      <c r="B237" s="12">
        <v>169</v>
      </c>
      <c r="C237" s="13" t="s">
        <v>614</v>
      </c>
      <c r="D237" s="12" t="s">
        <v>615</v>
      </c>
      <c r="E237" s="14" t="s">
        <v>134</v>
      </c>
      <c r="F237" s="15" t="s">
        <v>374</v>
      </c>
      <c r="G237" s="12">
        <f t="shared" si="0"/>
        <v>0</v>
      </c>
      <c r="H237" s="12"/>
      <c r="I237" s="2">
        <f t="shared" si="1"/>
        <v>0</v>
      </c>
    </row>
    <row r="238" spans="2:9" ht="14.25">
      <c r="B238" s="12">
        <v>172</v>
      </c>
      <c r="C238" s="13" t="s">
        <v>616</v>
      </c>
      <c r="D238" s="12" t="s">
        <v>617</v>
      </c>
      <c r="E238" s="14" t="s">
        <v>134</v>
      </c>
      <c r="F238" s="15" t="s">
        <v>374</v>
      </c>
      <c r="G238" s="12">
        <f t="shared" si="0"/>
        <v>0</v>
      </c>
      <c r="H238" s="12"/>
      <c r="I238" s="2">
        <f t="shared" si="1"/>
        <v>0</v>
      </c>
    </row>
    <row r="239" spans="2:9" ht="14.25">
      <c r="B239" s="12">
        <v>175</v>
      </c>
      <c r="C239" s="13" t="s">
        <v>618</v>
      </c>
      <c r="D239" s="12" t="s">
        <v>619</v>
      </c>
      <c r="E239" s="14" t="s">
        <v>620</v>
      </c>
      <c r="F239" s="15" t="s">
        <v>374</v>
      </c>
      <c r="G239" s="12">
        <f t="shared" si="0"/>
        <v>0</v>
      </c>
      <c r="H239" s="12"/>
      <c r="I239" s="2">
        <f t="shared" si="1"/>
        <v>0</v>
      </c>
    </row>
    <row r="240" spans="2:9" ht="14.25">
      <c r="B240" s="12">
        <v>178</v>
      </c>
      <c r="C240" s="13" t="s">
        <v>621</v>
      </c>
      <c r="D240" s="12" t="s">
        <v>622</v>
      </c>
      <c r="E240" s="14" t="s">
        <v>623</v>
      </c>
      <c r="F240" s="15" t="s">
        <v>374</v>
      </c>
      <c r="G240" s="12">
        <f t="shared" si="0"/>
        <v>0</v>
      </c>
      <c r="H240" s="12"/>
      <c r="I240" s="2">
        <f t="shared" si="1"/>
        <v>0</v>
      </c>
    </row>
    <row r="241" spans="2:9" ht="14.25">
      <c r="B241" s="12">
        <v>181</v>
      </c>
      <c r="C241" s="13" t="s">
        <v>624</v>
      </c>
      <c r="D241" s="12" t="s">
        <v>625</v>
      </c>
      <c r="E241" s="14" t="s">
        <v>484</v>
      </c>
      <c r="F241" s="15" t="s">
        <v>374</v>
      </c>
      <c r="G241" s="12">
        <f t="shared" si="0"/>
        <v>0</v>
      </c>
      <c r="H241" s="12"/>
      <c r="I241" s="2">
        <f t="shared" si="1"/>
        <v>0</v>
      </c>
    </row>
    <row r="242" spans="2:9" ht="14.25">
      <c r="B242" s="12">
        <v>183</v>
      </c>
      <c r="C242" s="13" t="s">
        <v>626</v>
      </c>
      <c r="D242" s="12" t="s">
        <v>627</v>
      </c>
      <c r="E242" s="14" t="s">
        <v>628</v>
      </c>
      <c r="F242" s="15" t="s">
        <v>374</v>
      </c>
      <c r="G242" s="12">
        <f t="shared" si="0"/>
        <v>0</v>
      </c>
      <c r="H242" s="12"/>
      <c r="I242" s="2">
        <f t="shared" si="1"/>
        <v>0</v>
      </c>
    </row>
    <row r="243" spans="2:9" ht="14.25">
      <c r="B243" s="12">
        <v>184</v>
      </c>
      <c r="C243" s="13" t="s">
        <v>629</v>
      </c>
      <c r="D243" s="12" t="s">
        <v>630</v>
      </c>
      <c r="E243" s="14" t="s">
        <v>631</v>
      </c>
      <c r="F243" s="15" t="s">
        <v>374</v>
      </c>
      <c r="G243" s="12">
        <f t="shared" si="0"/>
        <v>0</v>
      </c>
      <c r="H243" s="12"/>
      <c r="I243" s="2">
        <f t="shared" si="1"/>
        <v>0</v>
      </c>
    </row>
    <row r="244" spans="2:9" ht="14.25">
      <c r="B244" s="12">
        <v>185</v>
      </c>
      <c r="C244" s="13" t="s">
        <v>632</v>
      </c>
      <c r="D244" s="12" t="s">
        <v>633</v>
      </c>
      <c r="E244" s="14" t="s">
        <v>137</v>
      </c>
      <c r="F244" s="15" t="s">
        <v>374</v>
      </c>
      <c r="G244" s="12">
        <f t="shared" si="0"/>
        <v>0</v>
      </c>
      <c r="H244" s="12"/>
      <c r="I244" s="2">
        <f t="shared" si="1"/>
        <v>0</v>
      </c>
    </row>
    <row r="245" spans="2:9" ht="14.25">
      <c r="B245" s="12">
        <v>187</v>
      </c>
      <c r="C245" s="13" t="s">
        <v>634</v>
      </c>
      <c r="D245" s="12" t="s">
        <v>635</v>
      </c>
      <c r="E245" s="14" t="s">
        <v>636</v>
      </c>
      <c r="F245" s="15" t="s">
        <v>374</v>
      </c>
      <c r="G245" s="12">
        <f t="shared" si="0"/>
        <v>0</v>
      </c>
      <c r="H245" s="12"/>
      <c r="I245" s="2">
        <f t="shared" si="1"/>
        <v>0</v>
      </c>
    </row>
    <row r="246" spans="2:9" ht="14.25">
      <c r="B246" s="12">
        <v>190</v>
      </c>
      <c r="C246" s="13" t="s">
        <v>637</v>
      </c>
      <c r="D246" s="12" t="s">
        <v>638</v>
      </c>
      <c r="E246" s="14" t="s">
        <v>639</v>
      </c>
      <c r="F246" s="15" t="s">
        <v>374</v>
      </c>
      <c r="G246" s="12">
        <f t="shared" si="0"/>
        <v>0</v>
      </c>
      <c r="H246" s="12"/>
      <c r="I246" s="2">
        <f t="shared" si="1"/>
        <v>0</v>
      </c>
    </row>
    <row r="247" spans="2:9" ht="14.25">
      <c r="B247" s="12">
        <v>194</v>
      </c>
      <c r="C247" s="13" t="s">
        <v>640</v>
      </c>
      <c r="D247" s="12" t="s">
        <v>641</v>
      </c>
      <c r="E247" s="14" t="s">
        <v>636</v>
      </c>
      <c r="F247" s="15" t="s">
        <v>374</v>
      </c>
      <c r="G247" s="12">
        <f t="shared" si="0"/>
        <v>0</v>
      </c>
      <c r="H247" s="12"/>
      <c r="I247" s="2">
        <f t="shared" si="1"/>
        <v>0</v>
      </c>
    </row>
    <row r="248" spans="2:9" ht="14.25">
      <c r="B248" s="12">
        <v>197</v>
      </c>
      <c r="C248" s="13" t="s">
        <v>642</v>
      </c>
      <c r="D248" s="12" t="s">
        <v>643</v>
      </c>
      <c r="E248" s="14" t="s">
        <v>543</v>
      </c>
      <c r="F248" s="15" t="s">
        <v>374</v>
      </c>
      <c r="G248" s="12">
        <f t="shared" si="0"/>
        <v>0</v>
      </c>
      <c r="H248" s="12"/>
      <c r="I248" s="2">
        <f t="shared" si="1"/>
        <v>0</v>
      </c>
    </row>
    <row r="249" spans="2:9" ht="14.25">
      <c r="B249" s="12">
        <v>198</v>
      </c>
      <c r="C249" s="13" t="s">
        <v>644</v>
      </c>
      <c r="D249" s="12" t="s">
        <v>645</v>
      </c>
      <c r="E249" s="14" t="s">
        <v>81</v>
      </c>
      <c r="F249" s="15" t="s">
        <v>374</v>
      </c>
      <c r="G249" s="12">
        <f t="shared" si="0"/>
        <v>0</v>
      </c>
      <c r="H249" s="12"/>
      <c r="I249" s="2">
        <f t="shared" si="1"/>
        <v>0</v>
      </c>
    </row>
    <row r="250" spans="2:9" ht="14.25">
      <c r="B250" s="12">
        <v>200</v>
      </c>
      <c r="C250" s="13" t="s">
        <v>646</v>
      </c>
      <c r="D250" s="12" t="s">
        <v>647</v>
      </c>
      <c r="E250" s="14" t="s">
        <v>648</v>
      </c>
      <c r="F250" s="15" t="s">
        <v>374</v>
      </c>
      <c r="G250" s="12">
        <f t="shared" si="0"/>
        <v>0</v>
      </c>
      <c r="H250" s="12"/>
      <c r="I250" s="2">
        <f t="shared" si="1"/>
        <v>0</v>
      </c>
    </row>
    <row r="251" spans="2:9" ht="14.25">
      <c r="B251" s="12">
        <v>201</v>
      </c>
      <c r="C251" s="13" t="s">
        <v>649</v>
      </c>
      <c r="D251" s="12" t="s">
        <v>650</v>
      </c>
      <c r="E251" s="14" t="s">
        <v>217</v>
      </c>
      <c r="F251" s="15" t="s">
        <v>374</v>
      </c>
      <c r="G251" s="12">
        <f t="shared" si="0"/>
        <v>0</v>
      </c>
      <c r="H251" s="12"/>
      <c r="I251" s="2">
        <f t="shared" si="1"/>
        <v>0</v>
      </c>
    </row>
    <row r="252" spans="2:9" ht="14.25">
      <c r="B252" s="12">
        <v>203</v>
      </c>
      <c r="C252" s="13" t="s">
        <v>651</v>
      </c>
      <c r="D252" s="12" t="s">
        <v>652</v>
      </c>
      <c r="E252" s="14" t="s">
        <v>296</v>
      </c>
      <c r="F252" s="15" t="s">
        <v>374</v>
      </c>
      <c r="G252" s="12">
        <f t="shared" si="0"/>
        <v>0</v>
      </c>
      <c r="H252" s="12"/>
      <c r="I252" s="2">
        <f t="shared" si="1"/>
        <v>0</v>
      </c>
    </row>
    <row r="253" spans="2:9" ht="14.25">
      <c r="B253" s="12">
        <v>204</v>
      </c>
      <c r="C253" s="13" t="s">
        <v>653</v>
      </c>
      <c r="D253" s="12" t="s">
        <v>654</v>
      </c>
      <c r="E253" s="14" t="s">
        <v>655</v>
      </c>
      <c r="F253" s="15" t="s">
        <v>374</v>
      </c>
      <c r="G253" s="12">
        <f t="shared" si="0"/>
        <v>0</v>
      </c>
      <c r="H253" s="12"/>
      <c r="I253" s="2">
        <f t="shared" si="1"/>
        <v>0</v>
      </c>
    </row>
    <row r="254" spans="2:9" ht="14.25">
      <c r="B254" s="12">
        <v>206</v>
      </c>
      <c r="C254" s="13" t="s">
        <v>656</v>
      </c>
      <c r="D254" s="12" t="s">
        <v>657</v>
      </c>
      <c r="E254" s="14" t="s">
        <v>169</v>
      </c>
      <c r="F254" s="15" t="s">
        <v>374</v>
      </c>
      <c r="G254" s="12">
        <f t="shared" si="0"/>
        <v>0</v>
      </c>
      <c r="H254" s="12"/>
      <c r="I254" s="2">
        <f t="shared" si="1"/>
        <v>0</v>
      </c>
    </row>
    <row r="255" spans="2:9" ht="14.25">
      <c r="B255" s="12">
        <v>209</v>
      </c>
      <c r="C255" s="13" t="s">
        <v>658</v>
      </c>
      <c r="D255" s="12" t="s">
        <v>659</v>
      </c>
      <c r="E255" s="14" t="s">
        <v>660</v>
      </c>
      <c r="F255" s="15" t="s">
        <v>374</v>
      </c>
      <c r="G255" s="12">
        <f t="shared" si="0"/>
        <v>0</v>
      </c>
      <c r="H255" s="12"/>
      <c r="I255" s="2">
        <f t="shared" si="1"/>
        <v>0</v>
      </c>
    </row>
    <row r="256" spans="2:9" ht="14.25">
      <c r="B256" s="12">
        <v>212</v>
      </c>
      <c r="C256" s="12" t="s">
        <v>661</v>
      </c>
      <c r="D256" s="12" t="s">
        <v>662</v>
      </c>
      <c r="E256" s="14" t="s">
        <v>235</v>
      </c>
      <c r="F256" s="15" t="s">
        <v>374</v>
      </c>
      <c r="G256" s="12">
        <f t="shared" si="0"/>
        <v>0</v>
      </c>
      <c r="H256" s="12"/>
      <c r="I256" s="2">
        <f t="shared" si="1"/>
        <v>0</v>
      </c>
    </row>
    <row r="257" spans="2:9" ht="14.25">
      <c r="B257" s="12">
        <v>217</v>
      </c>
      <c r="C257" s="13" t="s">
        <v>663</v>
      </c>
      <c r="D257" s="12" t="s">
        <v>664</v>
      </c>
      <c r="E257" s="14" t="s">
        <v>665</v>
      </c>
      <c r="F257" s="15" t="s">
        <v>374</v>
      </c>
      <c r="G257" s="12">
        <f t="shared" si="0"/>
        <v>0</v>
      </c>
      <c r="H257" s="12"/>
      <c r="I257" s="2">
        <f t="shared" si="1"/>
        <v>0</v>
      </c>
    </row>
    <row r="258" spans="2:9" ht="14.25">
      <c r="B258" s="12">
        <v>220</v>
      </c>
      <c r="C258" s="13" t="s">
        <v>666</v>
      </c>
      <c r="D258" s="12" t="s">
        <v>667</v>
      </c>
      <c r="E258" s="14" t="s">
        <v>198</v>
      </c>
      <c r="F258" s="15" t="s">
        <v>374</v>
      </c>
      <c r="G258" s="12">
        <f t="shared" si="0"/>
        <v>0</v>
      </c>
      <c r="H258" s="12"/>
      <c r="I258" s="2">
        <f t="shared" si="1"/>
        <v>0</v>
      </c>
    </row>
    <row r="259" spans="2:10" ht="14.25">
      <c r="B259" s="12">
        <v>223</v>
      </c>
      <c r="C259" s="13" t="s">
        <v>668</v>
      </c>
      <c r="D259" s="12" t="s">
        <v>669</v>
      </c>
      <c r="E259" s="14" t="s">
        <v>252</v>
      </c>
      <c r="F259" s="15" t="s">
        <v>374</v>
      </c>
      <c r="G259" s="12">
        <f t="shared" si="0"/>
        <v>0</v>
      </c>
      <c r="H259" s="12"/>
      <c r="I259" s="2">
        <f t="shared" si="1"/>
        <v>0</v>
      </c>
      <c r="J259" s="2" t="s">
        <v>22</v>
      </c>
    </row>
    <row r="260" spans="2:9" ht="14.25">
      <c r="B260" s="12">
        <v>226</v>
      </c>
      <c r="C260" s="13" t="s">
        <v>670</v>
      </c>
      <c r="D260" s="12" t="s">
        <v>671</v>
      </c>
      <c r="E260" s="14" t="s">
        <v>302</v>
      </c>
      <c r="F260" s="15" t="s">
        <v>374</v>
      </c>
      <c r="G260" s="12">
        <f t="shared" si="0"/>
        <v>0</v>
      </c>
      <c r="H260" s="12"/>
      <c r="I260" s="2">
        <f t="shared" si="1"/>
        <v>0</v>
      </c>
    </row>
    <row r="261" spans="2:10" ht="14.25">
      <c r="B261" s="12">
        <v>227</v>
      </c>
      <c r="C261" s="13" t="s">
        <v>672</v>
      </c>
      <c r="D261" s="12" t="s">
        <v>673</v>
      </c>
      <c r="E261" s="14" t="s">
        <v>36</v>
      </c>
      <c r="F261" s="15" t="s">
        <v>374</v>
      </c>
      <c r="G261" s="12">
        <f t="shared" si="0"/>
        <v>0</v>
      </c>
      <c r="H261" s="12"/>
      <c r="I261" s="2">
        <f t="shared" si="1"/>
        <v>0</v>
      </c>
      <c r="J261" s="2" t="s">
        <v>374</v>
      </c>
    </row>
    <row r="262" spans="2:9" ht="14.25">
      <c r="B262" s="12">
        <v>232</v>
      </c>
      <c r="C262" s="13" t="s">
        <v>674</v>
      </c>
      <c r="D262" s="12" t="s">
        <v>675</v>
      </c>
      <c r="E262" s="14" t="s">
        <v>198</v>
      </c>
      <c r="F262" s="15" t="s">
        <v>374</v>
      </c>
      <c r="G262" s="12">
        <f t="shared" si="0"/>
        <v>0</v>
      </c>
      <c r="H262" s="12"/>
      <c r="I262" s="2">
        <f t="shared" si="1"/>
        <v>0</v>
      </c>
    </row>
    <row r="263" spans="2:9" ht="14.25">
      <c r="B263" s="12">
        <v>233</v>
      </c>
      <c r="C263" s="13" t="s">
        <v>676</v>
      </c>
      <c r="D263" s="12" t="s">
        <v>677</v>
      </c>
      <c r="E263" s="14" t="s">
        <v>678</v>
      </c>
      <c r="F263" s="15" t="s">
        <v>374</v>
      </c>
      <c r="G263" s="12">
        <f t="shared" si="0"/>
        <v>0</v>
      </c>
      <c r="H263" s="12"/>
      <c r="I263" s="2">
        <f t="shared" si="1"/>
        <v>0</v>
      </c>
    </row>
    <row r="264" spans="2:9" ht="14.25">
      <c r="B264" s="12">
        <v>237</v>
      </c>
      <c r="C264" s="13" t="s">
        <v>679</v>
      </c>
      <c r="D264" s="12" t="s">
        <v>680</v>
      </c>
      <c r="E264" s="14" t="s">
        <v>25</v>
      </c>
      <c r="F264" s="15" t="s">
        <v>374</v>
      </c>
      <c r="G264" s="12">
        <f t="shared" si="0"/>
        <v>0</v>
      </c>
      <c r="H264" s="12"/>
      <c r="I264" s="2">
        <f t="shared" si="1"/>
        <v>0</v>
      </c>
    </row>
    <row r="265" spans="2:9" ht="14.25">
      <c r="B265" s="12">
        <v>238</v>
      </c>
      <c r="C265" s="13" t="s">
        <v>681</v>
      </c>
      <c r="D265" s="12" t="s">
        <v>682</v>
      </c>
      <c r="E265" s="14" t="s">
        <v>134</v>
      </c>
      <c r="F265" s="15" t="s">
        <v>374</v>
      </c>
      <c r="G265" s="12">
        <f t="shared" si="0"/>
        <v>0</v>
      </c>
      <c r="H265" s="12"/>
      <c r="I265" s="2">
        <f t="shared" si="1"/>
        <v>0</v>
      </c>
    </row>
    <row r="266" spans="2:9" ht="14.25">
      <c r="B266" s="12">
        <v>239</v>
      </c>
      <c r="C266" s="13" t="s">
        <v>683</v>
      </c>
      <c r="D266" s="12" t="s">
        <v>684</v>
      </c>
      <c r="E266" s="14" t="s">
        <v>685</v>
      </c>
      <c r="F266" s="15" t="s">
        <v>374</v>
      </c>
      <c r="G266" s="12">
        <f t="shared" si="0"/>
        <v>0</v>
      </c>
      <c r="H266" s="12"/>
      <c r="I266" s="2">
        <f t="shared" si="1"/>
        <v>0</v>
      </c>
    </row>
    <row r="267" spans="2:9" ht="14.25">
      <c r="B267" s="12">
        <v>241</v>
      </c>
      <c r="C267" s="13" t="s">
        <v>686</v>
      </c>
      <c r="D267" s="12" t="s">
        <v>687</v>
      </c>
      <c r="E267" s="14" t="s">
        <v>688</v>
      </c>
      <c r="F267" s="15" t="s">
        <v>374</v>
      </c>
      <c r="G267" s="12">
        <f t="shared" si="0"/>
        <v>0</v>
      </c>
      <c r="H267" s="12"/>
      <c r="I267" s="2">
        <f t="shared" si="1"/>
        <v>0</v>
      </c>
    </row>
    <row r="268" spans="2:9" ht="14.25">
      <c r="B268" s="12">
        <v>242</v>
      </c>
      <c r="C268" s="13" t="s">
        <v>689</v>
      </c>
      <c r="D268" s="12" t="s">
        <v>690</v>
      </c>
      <c r="E268" s="14" t="s">
        <v>691</v>
      </c>
      <c r="F268" s="15" t="s">
        <v>374</v>
      </c>
      <c r="G268" s="12">
        <f t="shared" si="0"/>
        <v>0</v>
      </c>
      <c r="H268" s="12"/>
      <c r="I268" s="2">
        <f t="shared" si="1"/>
        <v>0</v>
      </c>
    </row>
    <row r="269" spans="2:9" ht="14.25">
      <c r="B269" s="12">
        <v>243</v>
      </c>
      <c r="C269" s="13" t="s">
        <v>692</v>
      </c>
      <c r="D269" s="12" t="s">
        <v>693</v>
      </c>
      <c r="E269" s="14" t="s">
        <v>694</v>
      </c>
      <c r="F269" s="15" t="s">
        <v>374</v>
      </c>
      <c r="G269" s="12">
        <f t="shared" si="0"/>
        <v>0</v>
      </c>
      <c r="H269" s="12"/>
      <c r="I269" s="2">
        <f t="shared" si="1"/>
        <v>0</v>
      </c>
    </row>
    <row r="270" spans="2:9" ht="14.25">
      <c r="B270" s="12">
        <v>245</v>
      </c>
      <c r="C270" s="13" t="s">
        <v>695</v>
      </c>
      <c r="D270" s="12" t="s">
        <v>696</v>
      </c>
      <c r="E270" s="14" t="s">
        <v>169</v>
      </c>
      <c r="F270" s="15" t="s">
        <v>374</v>
      </c>
      <c r="G270" s="12">
        <f t="shared" si="0"/>
        <v>0</v>
      </c>
      <c r="H270" s="12"/>
      <c r="I270" s="2">
        <f t="shared" si="1"/>
        <v>0</v>
      </c>
    </row>
    <row r="271" spans="2:9" ht="14.25">
      <c r="B271" s="12">
        <v>252</v>
      </c>
      <c r="C271" s="13" t="s">
        <v>697</v>
      </c>
      <c r="D271" s="12" t="s">
        <v>698</v>
      </c>
      <c r="E271" s="14" t="s">
        <v>25</v>
      </c>
      <c r="F271" s="15" t="s">
        <v>374</v>
      </c>
      <c r="G271" s="12">
        <f t="shared" si="0"/>
        <v>0</v>
      </c>
      <c r="H271" s="12"/>
      <c r="I271" s="2">
        <f t="shared" si="1"/>
        <v>0</v>
      </c>
    </row>
    <row r="272" spans="2:9" ht="14.25">
      <c r="B272" s="12">
        <v>254</v>
      </c>
      <c r="C272" s="13" t="s">
        <v>699</v>
      </c>
      <c r="D272" s="12" t="s">
        <v>700</v>
      </c>
      <c r="E272" s="14" t="s">
        <v>166</v>
      </c>
      <c r="F272" s="15" t="s">
        <v>374</v>
      </c>
      <c r="G272" s="12">
        <f t="shared" si="0"/>
        <v>0</v>
      </c>
      <c r="H272" s="12"/>
      <c r="I272" s="2">
        <f t="shared" si="1"/>
        <v>0</v>
      </c>
    </row>
    <row r="273" spans="2:9" ht="14.25">
      <c r="B273" s="12">
        <v>255</v>
      </c>
      <c r="C273" s="13" t="s">
        <v>701</v>
      </c>
      <c r="D273" s="12" t="s">
        <v>702</v>
      </c>
      <c r="E273" s="14" t="s">
        <v>484</v>
      </c>
      <c r="F273" s="15" t="s">
        <v>374</v>
      </c>
      <c r="G273" s="12">
        <f t="shared" si="0"/>
        <v>0</v>
      </c>
      <c r="H273" s="12"/>
      <c r="I273" s="2">
        <f t="shared" si="1"/>
        <v>0</v>
      </c>
    </row>
    <row r="274" spans="2:9" ht="14.25">
      <c r="B274" s="12">
        <v>258</v>
      </c>
      <c r="C274" s="13" t="s">
        <v>703</v>
      </c>
      <c r="D274" s="12" t="s">
        <v>704</v>
      </c>
      <c r="E274" s="14" t="s">
        <v>705</v>
      </c>
      <c r="F274" s="15" t="s">
        <v>374</v>
      </c>
      <c r="G274" s="12">
        <f t="shared" si="0"/>
        <v>0</v>
      </c>
      <c r="H274" s="12"/>
      <c r="I274" s="2">
        <f t="shared" si="1"/>
        <v>0</v>
      </c>
    </row>
    <row r="275" spans="2:9" ht="14.25">
      <c r="B275" s="12">
        <v>261</v>
      </c>
      <c r="C275" s="13" t="s">
        <v>706</v>
      </c>
      <c r="D275" s="12" t="s">
        <v>707</v>
      </c>
      <c r="E275" s="14" t="s">
        <v>708</v>
      </c>
      <c r="F275" s="15" t="s">
        <v>374</v>
      </c>
      <c r="G275" s="12">
        <f t="shared" si="0"/>
        <v>0</v>
      </c>
      <c r="H275" s="12"/>
      <c r="I275" s="2">
        <f t="shared" si="1"/>
        <v>0</v>
      </c>
    </row>
    <row r="276" spans="2:9" ht="14.25">
      <c r="B276" s="12">
        <v>262</v>
      </c>
      <c r="C276" s="13" t="s">
        <v>709</v>
      </c>
      <c r="D276" s="12" t="s">
        <v>710</v>
      </c>
      <c r="E276" s="14" t="s">
        <v>708</v>
      </c>
      <c r="F276" s="15" t="s">
        <v>374</v>
      </c>
      <c r="G276" s="12">
        <f t="shared" si="0"/>
        <v>0</v>
      </c>
      <c r="H276" s="12"/>
      <c r="I276" s="2">
        <f t="shared" si="1"/>
        <v>0</v>
      </c>
    </row>
    <row r="277" spans="2:9" ht="14.25">
      <c r="B277" s="12">
        <v>263</v>
      </c>
      <c r="C277" s="13" t="s">
        <v>711</v>
      </c>
      <c r="D277" s="12" t="s">
        <v>712</v>
      </c>
      <c r="E277" s="14" t="s">
        <v>708</v>
      </c>
      <c r="F277" s="15" t="s">
        <v>374</v>
      </c>
      <c r="G277" s="12">
        <f t="shared" si="0"/>
        <v>0</v>
      </c>
      <c r="H277" s="12"/>
      <c r="I277" s="2">
        <f t="shared" si="1"/>
        <v>0</v>
      </c>
    </row>
    <row r="278" spans="2:9" ht="14.25">
      <c r="B278" s="12">
        <v>264</v>
      </c>
      <c r="C278" s="13" t="s">
        <v>713</v>
      </c>
      <c r="D278" s="12" t="s">
        <v>714</v>
      </c>
      <c r="E278" s="14" t="s">
        <v>302</v>
      </c>
      <c r="F278" s="15" t="s">
        <v>374</v>
      </c>
      <c r="G278" s="12">
        <f t="shared" si="0"/>
        <v>0</v>
      </c>
      <c r="H278" s="12"/>
      <c r="I278" s="2">
        <f t="shared" si="1"/>
        <v>0</v>
      </c>
    </row>
    <row r="279" spans="2:9" ht="14.25">
      <c r="B279" s="12">
        <v>272</v>
      </c>
      <c r="C279" s="13" t="s">
        <v>715</v>
      </c>
      <c r="D279" s="12" t="s">
        <v>716</v>
      </c>
      <c r="E279" s="14" t="s">
        <v>717</v>
      </c>
      <c r="F279" s="15" t="s">
        <v>374</v>
      </c>
      <c r="G279" s="12">
        <f t="shared" si="0"/>
        <v>0</v>
      </c>
      <c r="H279" s="12"/>
      <c r="I279" s="2">
        <f t="shared" si="1"/>
        <v>0</v>
      </c>
    </row>
    <row r="280" spans="2:9" ht="14.25">
      <c r="B280" s="12">
        <v>273</v>
      </c>
      <c r="C280" s="13" t="s">
        <v>718</v>
      </c>
      <c r="D280" s="12" t="s">
        <v>719</v>
      </c>
      <c r="E280" s="14" t="s">
        <v>720</v>
      </c>
      <c r="F280" s="15" t="s">
        <v>374</v>
      </c>
      <c r="G280" s="12">
        <f t="shared" si="0"/>
        <v>0</v>
      </c>
      <c r="H280" s="12"/>
      <c r="I280" s="2">
        <f t="shared" si="1"/>
        <v>0</v>
      </c>
    </row>
    <row r="281" spans="2:9" ht="14.25">
      <c r="B281" s="12">
        <v>274</v>
      </c>
      <c r="C281" s="13" t="s">
        <v>721</v>
      </c>
      <c r="D281" s="12" t="s">
        <v>722</v>
      </c>
      <c r="E281" s="14" t="s">
        <v>723</v>
      </c>
      <c r="F281" s="15" t="s">
        <v>374</v>
      </c>
      <c r="G281" s="12">
        <f t="shared" si="0"/>
        <v>0</v>
      </c>
      <c r="H281" s="12"/>
      <c r="I281" s="2">
        <f t="shared" si="1"/>
        <v>0</v>
      </c>
    </row>
    <row r="282" spans="2:9" ht="14.25">
      <c r="B282" s="12">
        <v>275</v>
      </c>
      <c r="C282" s="13" t="s">
        <v>724</v>
      </c>
      <c r="D282" s="12" t="s">
        <v>725</v>
      </c>
      <c r="E282" s="14" t="s">
        <v>726</v>
      </c>
      <c r="F282" s="15" t="s">
        <v>374</v>
      </c>
      <c r="G282" s="12">
        <f t="shared" si="0"/>
        <v>0</v>
      </c>
      <c r="H282" s="12"/>
      <c r="I282" s="2">
        <f t="shared" si="1"/>
        <v>0</v>
      </c>
    </row>
    <row r="283" spans="2:9" ht="14.25">
      <c r="B283" s="12">
        <v>276</v>
      </c>
      <c r="C283" s="13" t="s">
        <v>727</v>
      </c>
      <c r="D283" s="12" t="s">
        <v>728</v>
      </c>
      <c r="E283" s="14" t="s">
        <v>368</v>
      </c>
      <c r="F283" s="15" t="s">
        <v>374</v>
      </c>
      <c r="G283" s="12">
        <f t="shared" si="0"/>
        <v>0</v>
      </c>
      <c r="H283" s="12"/>
      <c r="I283" s="2">
        <f t="shared" si="1"/>
        <v>0</v>
      </c>
    </row>
    <row r="284" spans="2:9" ht="14.25">
      <c r="B284" s="12">
        <v>277</v>
      </c>
      <c r="C284" s="13" t="s">
        <v>729</v>
      </c>
      <c r="D284" s="12" t="s">
        <v>730</v>
      </c>
      <c r="E284" s="14" t="s">
        <v>731</v>
      </c>
      <c r="F284" s="15" t="s">
        <v>374</v>
      </c>
      <c r="G284" s="12">
        <f t="shared" si="0"/>
        <v>0</v>
      </c>
      <c r="H284" s="12"/>
      <c r="I284" s="2">
        <f t="shared" si="1"/>
        <v>0</v>
      </c>
    </row>
    <row r="285" spans="2:9" ht="14.25">
      <c r="B285" s="12">
        <v>278</v>
      </c>
      <c r="C285" s="13" t="s">
        <v>732</v>
      </c>
      <c r="D285" s="12" t="s">
        <v>733</v>
      </c>
      <c r="E285" s="14" t="s">
        <v>734</v>
      </c>
      <c r="F285" s="15" t="s">
        <v>374</v>
      </c>
      <c r="G285" s="12">
        <f t="shared" si="0"/>
        <v>0</v>
      </c>
      <c r="H285" s="12"/>
      <c r="I285" s="2">
        <f t="shared" si="1"/>
        <v>0</v>
      </c>
    </row>
    <row r="286" spans="2:9" ht="14.25">
      <c r="B286" s="12">
        <v>279</v>
      </c>
      <c r="C286" s="13" t="s">
        <v>735</v>
      </c>
      <c r="D286" s="12" t="s">
        <v>736</v>
      </c>
      <c r="E286" s="14" t="s">
        <v>737</v>
      </c>
      <c r="F286" s="15" t="s">
        <v>374</v>
      </c>
      <c r="G286" s="12">
        <f t="shared" si="0"/>
        <v>0</v>
      </c>
      <c r="H286" s="12"/>
      <c r="I286" s="2">
        <f t="shared" si="1"/>
        <v>0</v>
      </c>
    </row>
    <row r="287" spans="2:9" ht="14.25">
      <c r="B287" s="12">
        <v>280</v>
      </c>
      <c r="C287" s="12" t="s">
        <v>738</v>
      </c>
      <c r="D287" s="12" t="s">
        <v>739</v>
      </c>
      <c r="E287" s="14" t="s">
        <v>102</v>
      </c>
      <c r="F287" s="15" t="s">
        <v>374</v>
      </c>
      <c r="G287" s="12">
        <f t="shared" si="0"/>
        <v>0</v>
      </c>
      <c r="H287" s="12"/>
      <c r="I287" s="2">
        <f t="shared" si="1"/>
        <v>0</v>
      </c>
    </row>
    <row r="288" spans="2:9" ht="14.25">
      <c r="B288" s="12">
        <v>281</v>
      </c>
      <c r="C288" s="13" t="s">
        <v>740</v>
      </c>
      <c r="D288" s="12" t="s">
        <v>741</v>
      </c>
      <c r="E288" s="14" t="s">
        <v>742</v>
      </c>
      <c r="F288" s="15" t="s">
        <v>374</v>
      </c>
      <c r="G288" s="12">
        <f t="shared" si="0"/>
        <v>0</v>
      </c>
      <c r="H288" s="12"/>
      <c r="I288" s="2">
        <f t="shared" si="1"/>
        <v>0</v>
      </c>
    </row>
    <row r="289" spans="2:9" ht="14.25">
      <c r="B289" s="12">
        <v>284</v>
      </c>
      <c r="C289" s="13" t="s">
        <v>743</v>
      </c>
      <c r="D289" s="12" t="s">
        <v>744</v>
      </c>
      <c r="E289" s="14" t="s">
        <v>745</v>
      </c>
      <c r="F289" s="15" t="s">
        <v>374</v>
      </c>
      <c r="G289" s="12">
        <f t="shared" si="0"/>
        <v>0</v>
      </c>
      <c r="H289" s="12"/>
      <c r="I289" s="2">
        <f t="shared" si="1"/>
        <v>0</v>
      </c>
    </row>
    <row r="290" spans="2:9" ht="14.25">
      <c r="B290" s="19">
        <v>286</v>
      </c>
      <c r="C290" s="20" t="s">
        <v>746</v>
      </c>
      <c r="D290" s="19" t="s">
        <v>747</v>
      </c>
      <c r="E290" s="21" t="s">
        <v>748</v>
      </c>
      <c r="F290" s="22" t="s">
        <v>749</v>
      </c>
      <c r="G290" s="19">
        <f t="shared" si="0"/>
        <v>0</v>
      </c>
      <c r="H290" s="19"/>
      <c r="I290" s="2">
        <f t="shared" si="1"/>
        <v>0</v>
      </c>
    </row>
    <row r="291" spans="2:8" ht="12.75">
      <c r="B291" s="23"/>
      <c r="C291" s="24"/>
      <c r="D291" s="23"/>
      <c r="E291" s="25"/>
      <c r="F291" s="23"/>
      <c r="G291" s="23"/>
      <c r="H291" s="23"/>
    </row>
    <row r="292" ht="12" customHeight="1"/>
    <row r="293" spans="3:6" ht="14.25">
      <c r="C293" s="12" t="s">
        <v>750</v>
      </c>
      <c r="D293" s="12">
        <f>B290</f>
        <v>286</v>
      </c>
      <c r="E293" s="12"/>
      <c r="F293" s="12"/>
    </row>
    <row r="294" spans="3:6" ht="13.5">
      <c r="C294" s="13" t="s">
        <v>751</v>
      </c>
      <c r="D294" s="12">
        <f>SUM(G5:G290)</f>
        <v>132</v>
      </c>
      <c r="E294" s="12" t="s">
        <v>752</v>
      </c>
      <c r="F294" s="26">
        <f>D294/D293</f>
        <v>0.46153846153846156</v>
      </c>
    </row>
    <row r="295" spans="3:6" ht="13.5">
      <c r="C295" s="27" t="s">
        <v>753</v>
      </c>
      <c r="D295" s="28">
        <f>D293-D294</f>
        <v>154</v>
      </c>
      <c r="E295" s="28" t="s">
        <v>752</v>
      </c>
      <c r="F295" s="29">
        <f>D295/D293</f>
        <v>0.5384615384615384</v>
      </c>
    </row>
    <row r="299" ht="23.25">
      <c r="C299" s="30" t="s">
        <v>754</v>
      </c>
    </row>
    <row r="300" spans="3:6" ht="12.75">
      <c r="C300" s="31" t="s">
        <v>755</v>
      </c>
      <c r="D300" s="32" t="s">
        <v>756</v>
      </c>
      <c r="E300" s="31" t="s">
        <v>757</v>
      </c>
      <c r="F300" s="31" t="s">
        <v>17</v>
      </c>
    </row>
    <row r="301" spans="3:6" ht="12.75">
      <c r="C301" s="33" t="s">
        <v>758</v>
      </c>
      <c r="D301" s="34" t="s">
        <v>758</v>
      </c>
      <c r="E301" s="35" t="s">
        <v>759</v>
      </c>
      <c r="F301" s="36" t="s">
        <v>374</v>
      </c>
    </row>
  </sheetData>
  <sheetProtection selectLockedCells="1" selectUnlockedCells="1"/>
  <autoFilter ref="B4:F290"/>
  <mergeCells count="1">
    <mergeCell ref="B1:H2"/>
  </mergeCells>
  <conditionalFormatting sqref="F5:F291">
    <cfRule type="cellIs" priority="1" dxfId="0" operator="equal" stopIfTrue="1">
      <formula>"""oui"""</formula>
    </cfRule>
  </conditionalFormatting>
  <dataValidations count="1">
    <dataValidation type="list" allowBlank="1" sqref="F5:F291">
      <formula1>$J$259:$J$261</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Heitzmann</dc:creator>
  <cp:keywords/>
  <dc:description/>
  <cp:lastModifiedBy/>
  <cp:lastPrinted>2012-05-03T17:36:13Z</cp:lastPrinted>
  <dcterms:created xsi:type="dcterms:W3CDTF">2012-02-20T06:10:21Z</dcterms:created>
  <dcterms:modified xsi:type="dcterms:W3CDTF">2016-08-30T16:57:28Z</dcterms:modified>
  <cp:category/>
  <cp:version/>
  <cp:contentType/>
  <cp:contentStatus/>
  <cp:revision>25</cp:revision>
</cp:coreProperties>
</file>