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97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Q3" i="1"/>
  <c r="Q5"/>
  <c r="Q6"/>
  <c r="Q7"/>
  <c r="Q8"/>
  <c r="Q9"/>
  <c r="Q10"/>
  <c r="Q11"/>
  <c r="Q12"/>
  <c r="Q13"/>
  <c r="Q14"/>
  <c r="Q15"/>
  <c r="Q16"/>
  <c r="Q17"/>
  <c r="Q18"/>
  <c r="Q19"/>
  <c r="Q4"/>
  <c r="P5"/>
  <c r="P6"/>
  <c r="P7"/>
  <c r="P8"/>
  <c r="P9"/>
  <c r="P10"/>
  <c r="P11"/>
  <c r="P12"/>
  <c r="P13"/>
  <c r="P14"/>
  <c r="P15"/>
  <c r="P16"/>
  <c r="P17"/>
  <c r="P18"/>
  <c r="P19"/>
  <c r="P4"/>
</calcChain>
</file>

<file path=xl/sharedStrings.xml><?xml version="1.0" encoding="utf-8"?>
<sst xmlns="http://schemas.openxmlformats.org/spreadsheetml/2006/main" count="32" uniqueCount="32">
  <si>
    <t>Marfygne</t>
  </si>
  <si>
    <t>ajax21</t>
  </si>
  <si>
    <t>suttarns</t>
  </si>
  <si>
    <t>DeathMask</t>
  </si>
  <si>
    <t>Teebeau</t>
  </si>
  <si>
    <t>zyxwvuts</t>
  </si>
  <si>
    <t>Miltiade</t>
  </si>
  <si>
    <t>Fire</t>
  </si>
  <si>
    <t>Laud91</t>
  </si>
  <si>
    <t>AlainProvist</t>
  </si>
  <si>
    <t>zakizak</t>
  </si>
  <si>
    <t>ayalti</t>
  </si>
  <si>
    <t>Lester</t>
  </si>
  <si>
    <t>Wenean</t>
  </si>
  <si>
    <t>darioto</t>
  </si>
  <si>
    <t>Total</t>
  </si>
  <si>
    <t>Nominoe29</t>
  </si>
  <si>
    <r>
      <t xml:space="preserve">Trophée supranational de Deux-Chaises (03) </t>
    </r>
    <r>
      <rPr>
        <b/>
        <sz val="13"/>
        <color theme="1"/>
        <rFont val="Calibri"/>
        <family val="2"/>
        <scheme val="minor"/>
      </rPr>
      <t>(T)</t>
    </r>
  </si>
  <si>
    <r>
      <t>Régates de l'</t>
    </r>
    <r>
      <rPr>
        <sz val="13"/>
        <color theme="1"/>
        <rFont val="Calibri"/>
        <family val="2"/>
      </rPr>
      <t xml:space="preserve">Île aux Moines (56) </t>
    </r>
    <r>
      <rPr>
        <b/>
        <sz val="13"/>
        <color theme="1"/>
        <rFont val="Calibri"/>
        <family val="2"/>
      </rPr>
      <t>(N)</t>
    </r>
  </si>
  <si>
    <r>
      <t xml:space="preserve">Masters d'Ambérieu-en-Bugey (01) </t>
    </r>
    <r>
      <rPr>
        <b/>
        <sz val="13"/>
        <color theme="1"/>
        <rFont val="Calibri"/>
        <family val="2"/>
        <scheme val="minor"/>
      </rPr>
      <t>(S)</t>
    </r>
  </si>
  <si>
    <r>
      <t xml:space="preserve">Critérium de Sixt-Fer-à-Cheval (74) </t>
    </r>
    <r>
      <rPr>
        <b/>
        <sz val="13"/>
        <color theme="1"/>
        <rFont val="Calibri"/>
        <family val="2"/>
        <scheme val="minor"/>
      </rPr>
      <t>(T)</t>
    </r>
  </si>
  <si>
    <r>
      <t xml:space="preserve">Masters de Manosque (04) </t>
    </r>
    <r>
      <rPr>
        <b/>
        <sz val="13"/>
        <color theme="1"/>
        <rFont val="Calibri"/>
        <family val="2"/>
        <scheme val="minor"/>
      </rPr>
      <t>(S)</t>
    </r>
  </si>
  <si>
    <r>
      <t xml:space="preserve">Masters de Beaumont-en-Verdunois (55) </t>
    </r>
    <r>
      <rPr>
        <b/>
        <sz val="13"/>
        <color theme="1"/>
        <rFont val="Calibri"/>
        <family val="2"/>
        <scheme val="minor"/>
      </rPr>
      <t>(A)</t>
    </r>
  </si>
  <si>
    <r>
      <t xml:space="preserve">Masters de Saint-Claude (39) </t>
    </r>
    <r>
      <rPr>
        <b/>
        <sz val="13"/>
        <color theme="1"/>
        <rFont val="Calibri"/>
        <family val="2"/>
        <scheme val="minor"/>
      </rPr>
      <t>(S)</t>
    </r>
  </si>
  <si>
    <r>
      <t xml:space="preserve">Masters de Hérisson (03) </t>
    </r>
    <r>
      <rPr>
        <b/>
        <sz val="13"/>
        <color theme="1"/>
        <rFont val="Calibri"/>
        <family val="2"/>
        <scheme val="minor"/>
      </rPr>
      <t>(T)</t>
    </r>
  </si>
  <si>
    <r>
      <t xml:space="preserve">Internationaux de Saint-Jean-de-Cuculles (34) </t>
    </r>
    <r>
      <rPr>
        <b/>
        <sz val="13"/>
        <color theme="1"/>
        <rFont val="Calibri"/>
        <family val="2"/>
        <scheme val="minor"/>
      </rPr>
      <t>(M)</t>
    </r>
  </si>
  <si>
    <r>
      <t xml:space="preserve">Masters de Draguignan (83) </t>
    </r>
    <r>
      <rPr>
        <b/>
        <sz val="13"/>
        <color theme="1"/>
        <rFont val="Calibri"/>
        <family val="2"/>
        <scheme val="minor"/>
      </rPr>
      <t>(S)</t>
    </r>
  </si>
  <si>
    <r>
      <t xml:space="preserve">Trophée de La Freissinouse (05) </t>
    </r>
    <r>
      <rPr>
        <b/>
        <sz val="13"/>
        <color theme="1"/>
        <rFont val="Calibri"/>
        <family val="2"/>
        <scheme val="minor"/>
      </rPr>
      <t>(T)</t>
    </r>
  </si>
  <si>
    <r>
      <t xml:space="preserve">Masters de Mantes-la-Jolie (78) </t>
    </r>
    <r>
      <rPr>
        <b/>
        <sz val="13"/>
        <color theme="1"/>
        <rFont val="Calibri"/>
        <family val="2"/>
        <scheme val="minor"/>
      </rPr>
      <t>(S)</t>
    </r>
  </si>
  <si>
    <t>Nombre de parties jouées</t>
  </si>
  <si>
    <r>
      <t xml:space="preserve">QPC SAISON 2 </t>
    </r>
    <r>
      <rPr>
        <b/>
        <sz val="12"/>
        <color rgb="FF7030A0"/>
        <rFont val="Calibri"/>
        <family val="2"/>
        <scheme val="minor"/>
      </rPr>
      <t>(commencée le 10 mars 2015)</t>
    </r>
  </si>
  <si>
    <t>date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</si>
</sst>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</font>
    <font>
      <b/>
      <sz val="13"/>
      <color theme="1"/>
      <name val="Calibri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75" wrapText="1"/>
    </xf>
    <xf numFmtId="0" fontId="2" fillId="3" borderId="2" xfId="0" applyFont="1" applyFill="1" applyBorder="1" applyAlignment="1">
      <alignment horizontal="center" vertical="center" textRotation="75" wrapText="1"/>
    </xf>
    <xf numFmtId="0" fontId="2" fillId="3" borderId="7" xfId="0" applyFont="1" applyFill="1" applyBorder="1" applyAlignment="1">
      <alignment horizontal="center" vertical="center" textRotation="75" wrapText="1"/>
    </xf>
    <xf numFmtId="0" fontId="2" fillId="4" borderId="2" xfId="0" applyFont="1" applyFill="1" applyBorder="1" applyAlignment="1">
      <alignment horizontal="center" vertical="center" textRotation="75" wrapText="1"/>
    </xf>
    <xf numFmtId="0" fontId="2" fillId="5" borderId="2" xfId="0" applyFont="1" applyFill="1" applyBorder="1" applyAlignment="1">
      <alignment horizontal="center" vertical="center" textRotation="75" wrapText="1"/>
    </xf>
    <xf numFmtId="0" fontId="2" fillId="6" borderId="2" xfId="0" applyFont="1" applyFill="1" applyBorder="1" applyAlignment="1">
      <alignment horizontal="center" vertical="center" textRotation="75" wrapText="1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wrapText="1"/>
    </xf>
    <xf numFmtId="0" fontId="8" fillId="7" borderId="3" xfId="0" applyFont="1" applyFill="1" applyBorder="1" applyAlignment="1">
      <alignment horizontal="center" textRotation="90"/>
    </xf>
    <xf numFmtId="0" fontId="7" fillId="7" borderId="4" xfId="0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9" fillId="7" borderId="14" xfId="0" applyFont="1" applyFill="1" applyBorder="1" applyAlignment="1">
      <alignment horizontal="center" vertical="center" wrapText="1"/>
    </xf>
    <xf numFmtId="0" fontId="9" fillId="7" borderId="10" xfId="0" applyFont="1" applyFill="1" applyBorder="1" applyAlignment="1">
      <alignment horizontal="center" vertical="center" wrapText="1"/>
    </xf>
    <xf numFmtId="0" fontId="1" fillId="7" borderId="16" xfId="0" applyFont="1" applyFill="1" applyBorder="1" applyAlignment="1">
      <alignment horizontal="center" wrapText="1"/>
    </xf>
    <xf numFmtId="16" fontId="11" fillId="2" borderId="15" xfId="0" applyNumberFormat="1" applyFont="1" applyFill="1" applyBorder="1" applyAlignment="1">
      <alignment horizontal="center" vertical="center" wrapText="1"/>
    </xf>
    <xf numFmtId="16" fontId="11" fillId="4" borderId="15" xfId="0" applyNumberFormat="1" applyFont="1" applyFill="1" applyBorder="1" applyAlignment="1">
      <alignment horizontal="center" vertical="center" wrapText="1"/>
    </xf>
    <xf numFmtId="16" fontId="11" fillId="3" borderId="15" xfId="0" applyNumberFormat="1" applyFont="1" applyFill="1" applyBorder="1" applyAlignment="1">
      <alignment horizontal="center" vertical="center" wrapText="1"/>
    </xf>
    <xf numFmtId="16" fontId="11" fillId="5" borderId="15" xfId="0" applyNumberFormat="1" applyFont="1" applyFill="1" applyBorder="1" applyAlignment="1">
      <alignment horizontal="center" vertical="center" wrapText="1"/>
    </xf>
    <xf numFmtId="16" fontId="11" fillId="6" borderId="15" xfId="0" applyNumberFormat="1" applyFont="1" applyFill="1" applyBorder="1" applyAlignment="1">
      <alignment horizontal="center" vertical="center" wrapText="1"/>
    </xf>
    <xf numFmtId="16" fontId="11" fillId="3" borderId="16" xfId="0" applyNumberFormat="1" applyFont="1" applyFill="1" applyBorder="1" applyAlignment="1">
      <alignment horizontal="center" vertical="center" wrapText="1"/>
    </xf>
    <xf numFmtId="0" fontId="12" fillId="7" borderId="12" xfId="0" applyFont="1" applyFill="1" applyBorder="1" applyAlignment="1">
      <alignment horizontal="right" vertical="center" wrapText="1"/>
    </xf>
    <xf numFmtId="0" fontId="12" fillId="7" borderId="11" xfId="0" applyFont="1" applyFill="1" applyBorder="1" applyAlignment="1">
      <alignment horizontal="right" vertical="center" wrapText="1"/>
    </xf>
    <xf numFmtId="0" fontId="3" fillId="8" borderId="12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1" fillId="8" borderId="8" xfId="0" applyFont="1" applyFill="1" applyBorder="1" applyAlignment="1">
      <alignment horizontal="center" vertical="center"/>
    </xf>
    <xf numFmtId="0" fontId="1" fillId="8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19"/>
  <sheetViews>
    <sheetView tabSelected="1" workbookViewId="0">
      <selection activeCell="T3" sqref="T3"/>
    </sheetView>
  </sheetViews>
  <sheetFormatPr baseColWidth="10" defaultRowHeight="15"/>
  <cols>
    <col min="1" max="1" width="11.42578125" style="1"/>
    <col min="2" max="2" width="3" style="1" bestFit="1" customWidth="1"/>
    <col min="3" max="3" width="15.5703125" style="1" customWidth="1"/>
    <col min="4" max="16" width="6.7109375" style="1" customWidth="1"/>
    <col min="17" max="17" width="3.28515625" style="1" bestFit="1" customWidth="1"/>
    <col min="18" max="16384" width="11.42578125" style="1"/>
  </cols>
  <sheetData>
    <row r="1" spans="2:17" ht="15.75" thickBot="1"/>
    <row r="2" spans="2:17" ht="138" customHeight="1">
      <c r="B2" s="24" t="s">
        <v>30</v>
      </c>
      <c r="C2" s="25"/>
      <c r="D2" s="2" t="s">
        <v>17</v>
      </c>
      <c r="E2" s="5" t="s">
        <v>18</v>
      </c>
      <c r="F2" s="3" t="s">
        <v>19</v>
      </c>
      <c r="G2" s="2" t="s">
        <v>20</v>
      </c>
      <c r="H2" s="3" t="s">
        <v>21</v>
      </c>
      <c r="I2" s="6" t="s">
        <v>22</v>
      </c>
      <c r="J2" s="3" t="s">
        <v>23</v>
      </c>
      <c r="K2" s="2" t="s">
        <v>24</v>
      </c>
      <c r="L2" s="7" t="s">
        <v>25</v>
      </c>
      <c r="M2" s="3" t="s">
        <v>26</v>
      </c>
      <c r="N2" s="2" t="s">
        <v>27</v>
      </c>
      <c r="O2" s="4" t="s">
        <v>28</v>
      </c>
      <c r="P2" s="20" t="s">
        <v>15</v>
      </c>
      <c r="Q2" s="21" t="s">
        <v>29</v>
      </c>
    </row>
    <row r="3" spans="2:17" ht="15" customHeight="1">
      <c r="B3" s="33" t="s">
        <v>31</v>
      </c>
      <c r="C3" s="34"/>
      <c r="D3" s="27">
        <v>42073</v>
      </c>
      <c r="E3" s="28">
        <v>42075</v>
      </c>
      <c r="F3" s="29">
        <v>42088</v>
      </c>
      <c r="G3" s="27">
        <v>42101</v>
      </c>
      <c r="H3" s="29">
        <v>42109</v>
      </c>
      <c r="I3" s="30">
        <v>42150</v>
      </c>
      <c r="J3" s="29">
        <v>42157</v>
      </c>
      <c r="K3" s="27">
        <v>42160</v>
      </c>
      <c r="L3" s="31">
        <v>42163</v>
      </c>
      <c r="M3" s="29">
        <v>42173</v>
      </c>
      <c r="N3" s="27">
        <v>42228</v>
      </c>
      <c r="O3" s="32">
        <v>42240</v>
      </c>
      <c r="P3" s="26"/>
      <c r="Q3" s="22">
        <f>IF(D3&lt;&gt;0,1,0)+IF(E3&lt;&gt;0,1,0)+IF(F3&lt;&gt;0,1,0)+IF(G3&lt;&gt;0,1,0)+IF(H3&lt;&gt;0,1,0)+IF(I3&lt;&gt;0,1,0)+IF(J3&lt;&gt;0,1,0)+IF(K3&lt;&gt;0,1,0)+IF(L3&lt;&gt;0,1,0)+IF(M3&lt;&gt;0,1,0)+IF(N3&lt;&gt;0,1,0)+IF(O3&lt;&gt;0,1,0)</f>
        <v>12</v>
      </c>
    </row>
    <row r="4" spans="2:17">
      <c r="B4" s="35">
        <v>1</v>
      </c>
      <c r="C4" s="36" t="s">
        <v>0</v>
      </c>
      <c r="D4" s="8">
        <v>3</v>
      </c>
      <c r="E4" s="16"/>
      <c r="F4" s="10">
        <v>5</v>
      </c>
      <c r="G4" s="8">
        <v>5</v>
      </c>
      <c r="H4" s="10"/>
      <c r="I4" s="14">
        <v>5</v>
      </c>
      <c r="J4" s="10">
        <v>8</v>
      </c>
      <c r="K4" s="8">
        <v>3</v>
      </c>
      <c r="L4" s="18"/>
      <c r="M4" s="10"/>
      <c r="N4" s="8">
        <v>5</v>
      </c>
      <c r="O4" s="12">
        <v>8</v>
      </c>
      <c r="P4" s="41">
        <f>SUM(D4:O4)</f>
        <v>42</v>
      </c>
      <c r="Q4" s="22">
        <f>IF(D4&lt;&gt;0,1,0)+IF(E4&lt;&gt;0,1,0)+IF(F4&lt;&gt;0,1,0)+IF(G4&lt;&gt;0,1,0)+IF(H4&lt;&gt;0,1,0)+IF(I4&lt;&gt;0,1,0)+IF(J4&lt;&gt;0,1,0)+IF(K4&lt;&gt;0,1,0)+IF(L4&lt;&gt;0,1,0)+IF(M4&lt;&gt;0,1,0)+IF(N4&lt;&gt;0,1,0)+IF(O4&lt;&gt;0,1,0)</f>
        <v>8</v>
      </c>
    </row>
    <row r="5" spans="2:17">
      <c r="B5" s="37">
        <v>2</v>
      </c>
      <c r="C5" s="38" t="s">
        <v>1</v>
      </c>
      <c r="D5" s="8">
        <v>8</v>
      </c>
      <c r="E5" s="16">
        <v>5</v>
      </c>
      <c r="F5" s="10"/>
      <c r="G5" s="8">
        <v>3</v>
      </c>
      <c r="H5" s="10">
        <v>8</v>
      </c>
      <c r="I5" s="14"/>
      <c r="J5" s="10">
        <v>5</v>
      </c>
      <c r="K5" s="8"/>
      <c r="L5" s="18">
        <v>5</v>
      </c>
      <c r="M5" s="10">
        <v>3</v>
      </c>
      <c r="N5" s="8"/>
      <c r="O5" s="12">
        <v>3</v>
      </c>
      <c r="P5" s="41">
        <f t="shared" ref="P5:P19" si="0">SUM(D5:O5)</f>
        <v>40</v>
      </c>
      <c r="Q5" s="22">
        <f t="shared" ref="Q5:Q19" si="1">IF(D5&lt;&gt;0,1,0)+IF(E5&lt;&gt;0,1,0)+IF(F5&lt;&gt;0,1,0)+IF(G5&lt;&gt;0,1,0)+IF(H5&lt;&gt;0,1,0)+IF(I5&lt;&gt;0,1,0)+IF(J5&lt;&gt;0,1,0)+IF(K5&lt;&gt;0,1,0)+IF(L5&lt;&gt;0,1,0)+IF(M5&lt;&gt;0,1,0)+IF(N5&lt;&gt;0,1,0)+IF(O5&lt;&gt;0,1,0)</f>
        <v>8</v>
      </c>
    </row>
    <row r="6" spans="2:17">
      <c r="B6" s="37">
        <v>3</v>
      </c>
      <c r="C6" s="38" t="s">
        <v>2</v>
      </c>
      <c r="D6" s="8">
        <v>5</v>
      </c>
      <c r="E6" s="16">
        <v>8</v>
      </c>
      <c r="F6" s="10"/>
      <c r="G6" s="8"/>
      <c r="H6" s="10"/>
      <c r="I6" s="14">
        <v>8</v>
      </c>
      <c r="J6" s="10"/>
      <c r="K6" s="8">
        <v>1</v>
      </c>
      <c r="L6" s="18">
        <v>8</v>
      </c>
      <c r="M6" s="10"/>
      <c r="N6" s="8">
        <v>8</v>
      </c>
      <c r="O6" s="12"/>
      <c r="P6" s="41">
        <f t="shared" si="0"/>
        <v>38</v>
      </c>
      <c r="Q6" s="22">
        <f t="shared" si="1"/>
        <v>6</v>
      </c>
    </row>
    <row r="7" spans="2:17">
      <c r="B7" s="37">
        <v>4</v>
      </c>
      <c r="C7" s="38" t="s">
        <v>3</v>
      </c>
      <c r="D7" s="8">
        <v>1</v>
      </c>
      <c r="E7" s="16"/>
      <c r="F7" s="10">
        <v>3</v>
      </c>
      <c r="G7" s="8"/>
      <c r="H7" s="10">
        <v>5</v>
      </c>
      <c r="I7" s="14">
        <v>1</v>
      </c>
      <c r="J7" s="10">
        <v>3</v>
      </c>
      <c r="K7" s="8"/>
      <c r="L7" s="18">
        <v>3</v>
      </c>
      <c r="M7" s="10">
        <v>8</v>
      </c>
      <c r="N7" s="8"/>
      <c r="O7" s="12">
        <v>5</v>
      </c>
      <c r="P7" s="41">
        <f t="shared" si="0"/>
        <v>29</v>
      </c>
      <c r="Q7" s="22">
        <f t="shared" si="1"/>
        <v>8</v>
      </c>
    </row>
    <row r="8" spans="2:17">
      <c r="B8" s="37">
        <v>5</v>
      </c>
      <c r="C8" s="38" t="s">
        <v>4</v>
      </c>
      <c r="D8" s="8"/>
      <c r="E8" s="16">
        <v>3</v>
      </c>
      <c r="F8" s="10">
        <v>3</v>
      </c>
      <c r="G8" s="8"/>
      <c r="H8" s="10">
        <v>3</v>
      </c>
      <c r="I8" s="14">
        <v>3</v>
      </c>
      <c r="J8" s="10">
        <v>1</v>
      </c>
      <c r="K8" s="8"/>
      <c r="L8" s="18">
        <v>1</v>
      </c>
      <c r="M8" s="10">
        <v>3</v>
      </c>
      <c r="N8" s="8"/>
      <c r="O8" s="12">
        <v>3</v>
      </c>
      <c r="P8" s="41">
        <f t="shared" si="0"/>
        <v>20</v>
      </c>
      <c r="Q8" s="22">
        <f t="shared" si="1"/>
        <v>8</v>
      </c>
    </row>
    <row r="9" spans="2:17">
      <c r="B9" s="37">
        <v>6</v>
      </c>
      <c r="C9" s="38" t="s">
        <v>5</v>
      </c>
      <c r="D9" s="8">
        <v>3</v>
      </c>
      <c r="E9" s="16"/>
      <c r="F9" s="10"/>
      <c r="G9" s="8">
        <v>3</v>
      </c>
      <c r="H9" s="10">
        <v>3</v>
      </c>
      <c r="I9" s="14">
        <v>1</v>
      </c>
      <c r="J9" s="10"/>
      <c r="K9" s="8">
        <v>1</v>
      </c>
      <c r="L9" s="18"/>
      <c r="M9" s="10">
        <v>5</v>
      </c>
      <c r="N9" s="8">
        <v>1</v>
      </c>
      <c r="O9" s="12"/>
      <c r="P9" s="41">
        <f t="shared" si="0"/>
        <v>17</v>
      </c>
      <c r="Q9" s="22">
        <f t="shared" si="1"/>
        <v>7</v>
      </c>
    </row>
    <row r="10" spans="2:17">
      <c r="B10" s="37">
        <v>7</v>
      </c>
      <c r="C10" s="38" t="s">
        <v>6</v>
      </c>
      <c r="D10" s="8"/>
      <c r="E10" s="16">
        <v>3</v>
      </c>
      <c r="F10" s="10">
        <v>1</v>
      </c>
      <c r="G10" s="8"/>
      <c r="H10" s="10"/>
      <c r="I10" s="14">
        <v>1</v>
      </c>
      <c r="J10" s="10">
        <v>1</v>
      </c>
      <c r="K10" s="8">
        <v>3</v>
      </c>
      <c r="L10" s="18">
        <v>3</v>
      </c>
      <c r="M10" s="10">
        <v>1</v>
      </c>
      <c r="N10" s="8">
        <v>3</v>
      </c>
      <c r="O10" s="12"/>
      <c r="P10" s="41">
        <f t="shared" si="0"/>
        <v>16</v>
      </c>
      <c r="Q10" s="22">
        <f t="shared" si="1"/>
        <v>8</v>
      </c>
    </row>
    <row r="11" spans="2:17">
      <c r="B11" s="37">
        <v>8</v>
      </c>
      <c r="C11" s="38" t="s">
        <v>7</v>
      </c>
      <c r="D11" s="8"/>
      <c r="E11" s="16"/>
      <c r="F11" s="10"/>
      <c r="G11" s="8"/>
      <c r="H11" s="10"/>
      <c r="I11" s="14">
        <v>3</v>
      </c>
      <c r="J11" s="10">
        <v>3</v>
      </c>
      <c r="K11" s="8">
        <v>8</v>
      </c>
      <c r="L11" s="18"/>
      <c r="M11" s="10"/>
      <c r="N11" s="8"/>
      <c r="O11" s="12"/>
      <c r="P11" s="41">
        <f t="shared" si="0"/>
        <v>14</v>
      </c>
      <c r="Q11" s="22">
        <f t="shared" si="1"/>
        <v>3</v>
      </c>
    </row>
    <row r="12" spans="2:17">
      <c r="B12" s="37">
        <v>9</v>
      </c>
      <c r="C12" s="38" t="s">
        <v>8</v>
      </c>
      <c r="D12" s="8"/>
      <c r="E12" s="16"/>
      <c r="F12" s="10">
        <v>1</v>
      </c>
      <c r="G12" s="8">
        <v>8</v>
      </c>
      <c r="H12" s="10"/>
      <c r="I12" s="14"/>
      <c r="J12" s="10"/>
      <c r="K12" s="8"/>
      <c r="L12" s="18"/>
      <c r="M12" s="10"/>
      <c r="N12" s="8"/>
      <c r="O12" s="12"/>
      <c r="P12" s="41">
        <f t="shared" si="0"/>
        <v>9</v>
      </c>
      <c r="Q12" s="22">
        <f t="shared" si="1"/>
        <v>2</v>
      </c>
    </row>
    <row r="13" spans="2:17">
      <c r="B13" s="37">
        <v>10</v>
      </c>
      <c r="C13" s="38" t="s">
        <v>16</v>
      </c>
      <c r="D13" s="8"/>
      <c r="E13" s="16"/>
      <c r="F13" s="10">
        <v>8</v>
      </c>
      <c r="G13" s="8"/>
      <c r="H13" s="10"/>
      <c r="I13" s="14"/>
      <c r="J13" s="10"/>
      <c r="K13" s="8"/>
      <c r="L13" s="18"/>
      <c r="M13" s="10"/>
      <c r="N13" s="8"/>
      <c r="O13" s="12"/>
      <c r="P13" s="41">
        <f t="shared" si="0"/>
        <v>8</v>
      </c>
      <c r="Q13" s="22">
        <f t="shared" si="1"/>
        <v>1</v>
      </c>
    </row>
    <row r="14" spans="2:17">
      <c r="B14" s="37">
        <v>11</v>
      </c>
      <c r="C14" s="38" t="s">
        <v>9</v>
      </c>
      <c r="D14" s="8"/>
      <c r="E14" s="16"/>
      <c r="F14" s="10"/>
      <c r="G14" s="8"/>
      <c r="H14" s="10"/>
      <c r="I14" s="14"/>
      <c r="J14" s="10"/>
      <c r="K14" s="8">
        <v>5</v>
      </c>
      <c r="L14" s="18"/>
      <c r="M14" s="10"/>
      <c r="N14" s="8"/>
      <c r="O14" s="12"/>
      <c r="P14" s="41">
        <f t="shared" si="0"/>
        <v>5</v>
      </c>
      <c r="Q14" s="22">
        <f t="shared" si="1"/>
        <v>1</v>
      </c>
    </row>
    <row r="15" spans="2:17">
      <c r="B15" s="37">
        <v>12</v>
      </c>
      <c r="C15" s="38" t="s">
        <v>10</v>
      </c>
      <c r="D15" s="8">
        <v>1</v>
      </c>
      <c r="E15" s="16"/>
      <c r="F15" s="10"/>
      <c r="G15" s="8">
        <v>1</v>
      </c>
      <c r="H15" s="10">
        <v>1</v>
      </c>
      <c r="I15" s="14">
        <v>1</v>
      </c>
      <c r="J15" s="10"/>
      <c r="K15" s="8"/>
      <c r="L15" s="18"/>
      <c r="M15" s="10"/>
      <c r="N15" s="8"/>
      <c r="O15" s="12"/>
      <c r="P15" s="41">
        <f t="shared" si="0"/>
        <v>4</v>
      </c>
      <c r="Q15" s="22">
        <f t="shared" si="1"/>
        <v>4</v>
      </c>
    </row>
    <row r="16" spans="2:17">
      <c r="B16" s="37">
        <v>13</v>
      </c>
      <c r="C16" s="38" t="s">
        <v>11</v>
      </c>
      <c r="D16" s="8"/>
      <c r="E16" s="16"/>
      <c r="F16" s="10"/>
      <c r="G16" s="8"/>
      <c r="H16" s="10"/>
      <c r="I16" s="14"/>
      <c r="J16" s="10"/>
      <c r="K16" s="8"/>
      <c r="L16" s="18"/>
      <c r="M16" s="10"/>
      <c r="N16" s="8">
        <v>3</v>
      </c>
      <c r="O16" s="12"/>
      <c r="P16" s="41">
        <f t="shared" si="0"/>
        <v>3</v>
      </c>
      <c r="Q16" s="22">
        <f t="shared" si="1"/>
        <v>1</v>
      </c>
    </row>
    <row r="17" spans="2:17">
      <c r="B17" s="37">
        <v>14</v>
      </c>
      <c r="C17" s="38" t="s">
        <v>12</v>
      </c>
      <c r="D17" s="8"/>
      <c r="E17" s="16">
        <v>1</v>
      </c>
      <c r="F17" s="10"/>
      <c r="G17" s="8"/>
      <c r="H17" s="10"/>
      <c r="I17" s="14"/>
      <c r="J17" s="10"/>
      <c r="K17" s="8"/>
      <c r="L17" s="18"/>
      <c r="M17" s="10"/>
      <c r="N17" s="8"/>
      <c r="O17" s="12"/>
      <c r="P17" s="41">
        <f t="shared" si="0"/>
        <v>1</v>
      </c>
      <c r="Q17" s="22">
        <f t="shared" si="1"/>
        <v>1</v>
      </c>
    </row>
    <row r="18" spans="2:17">
      <c r="B18" s="37">
        <v>15</v>
      </c>
      <c r="C18" s="38" t="s">
        <v>13</v>
      </c>
      <c r="D18" s="8"/>
      <c r="E18" s="16"/>
      <c r="F18" s="10"/>
      <c r="G18" s="8"/>
      <c r="H18" s="10"/>
      <c r="I18" s="14"/>
      <c r="J18" s="10"/>
      <c r="K18" s="8"/>
      <c r="L18" s="18"/>
      <c r="M18" s="10"/>
      <c r="N18" s="8">
        <v>1</v>
      </c>
      <c r="O18" s="12"/>
      <c r="P18" s="41">
        <f t="shared" si="0"/>
        <v>1</v>
      </c>
      <c r="Q18" s="22">
        <f t="shared" si="1"/>
        <v>1</v>
      </c>
    </row>
    <row r="19" spans="2:17" ht="15.75" thickBot="1">
      <c r="B19" s="39">
        <v>16</v>
      </c>
      <c r="C19" s="40" t="s">
        <v>14</v>
      </c>
      <c r="D19" s="9"/>
      <c r="E19" s="17"/>
      <c r="F19" s="11"/>
      <c r="G19" s="9"/>
      <c r="H19" s="11"/>
      <c r="I19" s="15"/>
      <c r="J19" s="11"/>
      <c r="K19" s="9"/>
      <c r="L19" s="19"/>
      <c r="M19" s="11"/>
      <c r="N19" s="9"/>
      <c r="O19" s="13">
        <v>1</v>
      </c>
      <c r="P19" s="42">
        <f t="shared" si="0"/>
        <v>1</v>
      </c>
      <c r="Q19" s="23">
        <f t="shared" si="1"/>
        <v>1</v>
      </c>
    </row>
  </sheetData>
  <mergeCells count="2">
    <mergeCell ref="B2:C2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2015-08-24T22:18:01Z</dcterms:created>
  <dcterms:modified xsi:type="dcterms:W3CDTF">2015-08-25T00:02:32Z</dcterms:modified>
</cp:coreProperties>
</file>