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worksheet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Feuille 1" state="visible" r:id="rId3"/>
  </sheets>
  <definedNames/>
  <calcPr/>
</workbook>
</file>

<file path=xl/sharedStrings.xml><?xml version="1.0" encoding="utf-8"?>
<sst xmlns="http://schemas.openxmlformats.org/spreadsheetml/2006/main" count="38" uniqueCount="37">
  <si>
    <t>Composant</t>
  </si>
  <si>
    <t>Quantité</t>
  </si>
  <si>
    <t>Prix unitaire</t>
  </si>
  <si>
    <t>Mouser</t>
  </si>
  <si>
    <t>Prix total</t>
  </si>
  <si>
    <t>Remarque</t>
  </si>
  <si>
    <t>R 1.5 CMS 1206</t>
  </si>
  <si>
    <t>71-CRCW1206-1.5-E3</t>
  </si>
  <si>
    <t>R 100 CMS 1206</t>
  </si>
  <si>
    <t>71-CRCW1206J-100-E3</t>
  </si>
  <si>
    <t>Optionnelle (voir LED status)</t>
  </si>
  <si>
    <t>R 1k CMS 1206</t>
  </si>
  <si>
    <t>71-CRCW1206-1.0K-E3</t>
  </si>
  <si>
    <t>R 6.8k CMS 1206</t>
  </si>
  <si>
    <t>71-CRCW1206-6.8K-E3</t>
  </si>
  <si>
    <t>Darlington BCV27 SOT23</t>
  </si>
  <si>
    <t>512-BCV27</t>
  </si>
  <si>
    <t>C 100u 16v Diam&lt;=5mm H&lt;=11mm Pas=2mm</t>
  </si>
  <si>
    <t>647-UVR1C101MDD1TA</t>
  </si>
  <si>
    <t>LED IR 5mm</t>
  </si>
  <si>
    <t>859-LTE-5228A</t>
  </si>
  <si>
    <t xml:space="preserve">LED status 5mm </t>
  </si>
  <si>
    <t>859-LTL2R3KGD-EM</t>
  </si>
  <si>
    <t xml:space="preserve">La tension directe doit être faible (inférieure à 2V). Optionnelle </t>
  </si>
  <si>
    <t>Résonateur céramique 429kHz</t>
  </si>
  <si>
    <t>81-CSBLA429KJ5E-B0</t>
  </si>
  <si>
    <t>Ou 432kHz, ou 455kHz (testé OK).</t>
  </si>
  <si>
    <t>Support de pile CR2032</t>
  </si>
  <si>
    <t>712-BAT-HLD-001</t>
  </si>
  <si>
    <t>SAA3010T CMS SOP28</t>
  </si>
  <si>
    <t>?</t>
  </si>
  <si>
    <t>Disponible sur ebay</t>
  </si>
  <si>
    <t>Tact switch 6mm*6mm</t>
  </si>
  <si>
    <t>688-SKHMQME010</t>
  </si>
  <si>
    <t>Quantité au choix</t>
  </si>
  <si>
    <t>Total HT</t>
  </si>
  <si>
    <t>Total TTC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</si>
</sst>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name val="Arial"/>
    </font>
    <font>
      <b/>
    </font>
    <font/>
  </fonts>
  <fills count="2">
    <fill>
      <patternFill patternType="none"/>
    </fill>
    <fill>
      <patternFill patternType="lightGray"/>
    </fill>
  </fills>
  <borders count="2">
    <border>
      <left/>
      <right/>
      <top/>
      <bottom/>
      <diagonal/>
    </border>
    <border>
      <left/>
      <right/>
      <top/>
      <bottom/>
    </border>
  </borders>
  <cellStyleXfs count="1">
    <xf fillId="0" numFmtId="0" borderId="0" fontId="0"/>
  </cellStyleXfs>
  <cellXfs count="3">
    <xf fillId="0" numFmtId="0" borderId="0" fontId="0"/>
    <xf applyAlignment="1" fillId="0" xfId="0" numFmtId="0" borderId="1" applyFont="1" fontId="1">
      <alignment/>
    </xf>
    <xf applyAlignment="1" fillId="0" xfId="0" numFmtId="0" borderId="1" applyFont="1" fontId="2">
      <alignment/>
    </xf>
  </cellXfs>
  <cellStyles count="1">
    <cellStyle builtinId="0" name="Normal" xfId="0"/>
  </cellStyles>
  <dxfs count="0"/>
  <tableStyles count="0" defaultTableStyle="TableStyleMedium9" defaultPivotStyle="PivotStyleMedium4"/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1.xml" Type="http://schemas.openxmlformats.org/officeDocument/2006/relationships/worksheet" Id="rId3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Target="../drawings/worksheet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min="2" customWidth="1" max="2" width="39.71"/>
    <col min="5" customWidth="1" max="5" width="21.0"/>
    <col min="7" customWidth="1" max="7" width="52.43"/>
  </cols>
  <sheetData>
    <row r="2">
      <c t="s" s="1" r="B2">
        <v>0</v>
      </c>
      <c t="s" s="1" r="C2">
        <v>1</v>
      </c>
      <c t="s" s="1" r="D2">
        <v>2</v>
      </c>
      <c t="s" s="1" r="E2">
        <v>3</v>
      </c>
      <c t="s" s="1" r="F2">
        <v>4</v>
      </c>
      <c t="s" s="1" r="G2">
        <v>5</v>
      </c>
    </row>
    <row r="3">
      <c t="s" s="2" r="B3">
        <v>6</v>
      </c>
      <c s="2" r="C3">
        <v>2.0</v>
      </c>
      <c s="2" r="D3">
        <v>0.091</v>
      </c>
      <c t="s" s="2" r="E3">
        <v>7</v>
      </c>
      <c t="str" r="F3">
        <f ref="F3:F12" t="shared" si="1">D3*C3</f>
        <v>0,182</v>
      </c>
    </row>
    <row r="4">
      <c t="s" s="2" r="B4">
        <v>8</v>
      </c>
      <c s="2" r="C4">
        <v>1.0</v>
      </c>
      <c s="2" r="D4">
        <v>0.072</v>
      </c>
      <c t="s" s="2" r="E4">
        <v>9</v>
      </c>
      <c t="str" r="F4">
        <f t="shared" si="1"/>
        <v>0,072</v>
      </c>
      <c t="s" s="2" r="G4">
        <v>10</v>
      </c>
    </row>
    <row r="5">
      <c t="s" s="2" r="B5">
        <v>11</v>
      </c>
      <c s="2" r="C5">
        <v>1.0</v>
      </c>
      <c s="2" r="D5">
        <v>0.091</v>
      </c>
      <c t="s" s="2" r="E5">
        <v>12</v>
      </c>
      <c t="str" r="F5">
        <f t="shared" si="1"/>
        <v>0,091</v>
      </c>
    </row>
    <row r="6">
      <c t="s" s="2" r="B6">
        <v>13</v>
      </c>
      <c s="2" r="C6">
        <v>1.0</v>
      </c>
      <c s="2" r="D6">
        <v>0.091</v>
      </c>
      <c t="s" s="2" r="E6">
        <v>14</v>
      </c>
      <c t="str" r="F6">
        <f t="shared" si="1"/>
        <v>0,091</v>
      </c>
    </row>
    <row r="7">
      <c t="s" s="2" r="B7">
        <v>15</v>
      </c>
      <c s="2" r="C7">
        <v>1.0</v>
      </c>
      <c s="2" r="D7">
        <v>0.199</v>
      </c>
      <c t="s" s="2" r="E7">
        <v>16</v>
      </c>
      <c t="str" r="F7">
        <f t="shared" si="1"/>
        <v>0,199</v>
      </c>
    </row>
    <row r="8">
      <c t="s" s="2" r="B8">
        <v>17</v>
      </c>
      <c s="2" r="C8">
        <v>1.0</v>
      </c>
      <c s="2" r="D8">
        <v>0.127</v>
      </c>
      <c t="s" s="2" r="E8">
        <v>18</v>
      </c>
      <c t="str" r="F8">
        <f t="shared" si="1"/>
        <v>0,127</v>
      </c>
    </row>
    <row r="9">
      <c t="s" s="2" r="B9">
        <v>19</v>
      </c>
      <c s="2" r="C9">
        <v>1.0</v>
      </c>
      <c s="2" r="D9">
        <v>0.217</v>
      </c>
      <c t="s" s="2" r="E9">
        <v>20</v>
      </c>
      <c t="str" r="F9">
        <f t="shared" si="1"/>
        <v>0,217</v>
      </c>
    </row>
    <row r="10">
      <c t="s" s="2" r="B10">
        <v>21</v>
      </c>
      <c s="2" r="C10">
        <v>1.0</v>
      </c>
      <c s="2" r="D10">
        <v>0.072</v>
      </c>
      <c t="s" s="2" r="E10">
        <v>22</v>
      </c>
      <c t="str" r="F10">
        <f t="shared" si="1"/>
        <v>0,072</v>
      </c>
      <c t="s" s="2" r="G10">
        <v>23</v>
      </c>
    </row>
    <row r="11">
      <c t="s" s="2" r="B11">
        <v>24</v>
      </c>
      <c s="2" r="C11">
        <v>1.0</v>
      </c>
      <c s="2" r="D11">
        <v>0.941</v>
      </c>
      <c t="s" s="2" r="E11">
        <v>25</v>
      </c>
      <c t="str" r="F11">
        <f t="shared" si="1"/>
        <v>0,941</v>
      </c>
      <c t="s" s="2" r="G11">
        <v>26</v>
      </c>
    </row>
    <row r="12">
      <c t="s" s="2" r="B12">
        <v>27</v>
      </c>
      <c s="2" r="C12">
        <v>1.0</v>
      </c>
      <c s="2" r="D12">
        <v>0.265</v>
      </c>
      <c t="s" s="2" r="E12">
        <v>28</v>
      </c>
      <c t="str" r="F12">
        <f t="shared" si="1"/>
        <v>0,265</v>
      </c>
    </row>
    <row r="13">
      <c t="s" s="2" r="B13">
        <v>29</v>
      </c>
      <c s="2" r="C13">
        <v>1.0</v>
      </c>
      <c t="s" s="2" r="D13">
        <v>30</v>
      </c>
      <c t="s" s="2" r="E13">
        <v>30</v>
      </c>
      <c s="2" r="F13">
        <v>3.0</v>
      </c>
      <c t="s" s="2" r="G13">
        <v>31</v>
      </c>
    </row>
    <row r="14">
      <c t="s" s="2" r="B14">
        <v>32</v>
      </c>
      <c s="2" r="C14">
        <v>11.0</v>
      </c>
      <c s="2" r="D14">
        <v>0.145</v>
      </c>
      <c t="s" s="2" r="E14">
        <v>33</v>
      </c>
      <c t="str" r="F14">
        <f>D14*C14</f>
        <v>1,595</v>
      </c>
      <c t="s" s="2" r="G14">
        <v>34</v>
      </c>
    </row>
    <row r="16">
      <c t="s" s="1" r="B16">
        <v>35</v>
      </c>
      <c t="str" r="C16">
        <f>SUM(F3:F14)</f>
        <v>6,852</v>
      </c>
    </row>
    <row r="17">
      <c t="s" s="1" r="B17">
        <v>36</v>
      </c>
      <c t="str" r="C17">
        <f>C16*1.2</f>
        <v>8,2224</v>
      </c>
    </row>
  </sheetData>
  <drawing r:id="rId1"/>
</worksheet>
</file>