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gif" ContentType="image/gif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480" yWindow="300" windowWidth="18495" windowHeight="11700" tabRatio="370" activeTab="3"/>
  </bookViews>
  <sheets>
    <sheet name="1à20" sheetId="1" r:id="rId1"/>
    <sheet name="21à40" sheetId="4" r:id="rId2"/>
    <sheet name="41à60" sheetId="3" r:id="rId3"/>
    <sheet name="61à80" sheetId="6" r:id="rId4"/>
  </sheets>
  <calcPr calcId="125725"/>
</workbook>
</file>

<file path=xl/calcChain.xml><?xml version="1.0" encoding="utf-8"?>
<calcChain xmlns="http://schemas.openxmlformats.org/spreadsheetml/2006/main">
  <c r="AV6" i="4"/>
  <c r="AV7"/>
  <c r="AV8"/>
  <c r="AV9"/>
  <c r="AV10"/>
  <c r="AV11"/>
  <c r="AV12"/>
  <c r="AV13"/>
  <c r="AV14"/>
  <c r="AV15"/>
  <c r="AV16"/>
  <c r="AV17"/>
  <c r="AV18"/>
  <c r="AV19"/>
  <c r="AV20"/>
  <c r="AV21"/>
  <c r="AV22"/>
  <c r="AV23"/>
  <c r="AV24"/>
  <c r="AV25"/>
  <c r="AV26"/>
  <c r="AV27"/>
  <c r="AV28"/>
  <c r="AV29"/>
  <c r="AV30"/>
  <c r="AV31"/>
  <c r="AV32"/>
  <c r="AV33"/>
  <c r="AV34"/>
  <c r="AV35"/>
  <c r="AV36"/>
  <c r="AV37"/>
  <c r="AV38"/>
  <c r="AV39"/>
  <c r="AV40"/>
  <c r="AV41"/>
  <c r="AV42"/>
  <c r="AV43"/>
  <c r="AV44"/>
  <c r="AV45"/>
  <c r="AV46"/>
  <c r="AV47"/>
  <c r="AV48"/>
  <c r="AV49"/>
  <c r="AV50"/>
  <c r="AV51"/>
  <c r="AV52"/>
  <c r="AV53"/>
  <c r="AV54"/>
  <c r="AV55"/>
  <c r="AV56"/>
  <c r="AV57"/>
  <c r="AV58"/>
  <c r="AV59"/>
  <c r="AV60"/>
  <c r="AV61"/>
  <c r="AV62"/>
  <c r="AV63"/>
  <c r="AV64"/>
  <c r="AV65"/>
  <c r="AV66"/>
  <c r="AV67"/>
  <c r="AV68"/>
  <c r="AV69"/>
  <c r="AV70"/>
  <c r="AV71"/>
  <c r="AV72"/>
  <c r="AV73"/>
  <c r="AV74"/>
  <c r="AV75"/>
  <c r="AV76"/>
  <c r="AV77"/>
  <c r="AV78"/>
  <c r="AV79"/>
  <c r="AV80"/>
  <c r="AV81"/>
  <c r="AV82"/>
  <c r="AV83"/>
  <c r="AV84"/>
  <c r="AV85"/>
  <c r="AV86"/>
  <c r="AV87"/>
  <c r="AV88"/>
  <c r="AV89"/>
  <c r="AV90"/>
  <c r="AV91"/>
  <c r="AV92"/>
  <c r="AV93"/>
  <c r="AV94"/>
  <c r="AV95"/>
  <c r="AV96"/>
  <c r="AV97"/>
  <c r="AV98"/>
  <c r="AV99"/>
  <c r="AV100"/>
  <c r="AV101"/>
  <c r="AV102"/>
  <c r="AS6" i="1"/>
  <c r="AS7"/>
  <c r="AS8"/>
  <c r="AS9"/>
  <c r="AS10"/>
  <c r="AS11"/>
  <c r="AS12"/>
  <c r="AS13"/>
  <c r="AS14"/>
  <c r="AS15"/>
  <c r="AS16"/>
  <c r="AS17"/>
  <c r="AS18"/>
  <c r="AS19"/>
  <c r="AS20"/>
  <c r="AS21"/>
  <c r="AS22"/>
  <c r="AS23"/>
  <c r="AS24"/>
  <c r="AS25"/>
  <c r="AS26"/>
  <c r="AS27"/>
  <c r="AS28"/>
  <c r="AS29"/>
  <c r="AS30"/>
  <c r="AS31"/>
  <c r="AS32"/>
  <c r="AS33"/>
  <c r="AS34"/>
  <c r="AS35"/>
  <c r="AS36"/>
  <c r="AS37"/>
  <c r="AS38"/>
  <c r="AS39"/>
  <c r="AS40"/>
  <c r="AS41"/>
  <c r="AS42"/>
  <c r="AS43"/>
  <c r="AS44"/>
  <c r="AS45"/>
  <c r="AS46"/>
  <c r="AS47"/>
  <c r="AS48"/>
  <c r="AS49"/>
  <c r="AS50"/>
  <c r="AS51"/>
  <c r="AS52"/>
  <c r="AS53"/>
  <c r="AS54"/>
  <c r="AS55"/>
  <c r="AS56"/>
  <c r="AS57"/>
  <c r="AS58"/>
  <c r="AS59"/>
  <c r="AS60"/>
  <c r="AS61"/>
  <c r="AS62"/>
  <c r="AS63"/>
  <c r="AS64"/>
  <c r="AS65"/>
  <c r="AS66"/>
  <c r="AS67"/>
  <c r="AS68"/>
  <c r="AS69"/>
  <c r="AS70"/>
  <c r="AS71"/>
  <c r="AS72"/>
  <c r="AS73"/>
  <c r="AS74"/>
  <c r="AS75"/>
  <c r="AS76"/>
  <c r="AS77"/>
  <c r="AS78"/>
  <c r="AS79"/>
  <c r="AS80"/>
  <c r="AS81"/>
  <c r="AS82"/>
  <c r="AS83"/>
  <c r="AS84"/>
  <c r="AS85"/>
  <c r="AS86"/>
  <c r="AS87"/>
  <c r="AS88"/>
  <c r="AS89"/>
  <c r="AS90"/>
  <c r="AS91"/>
  <c r="AS92"/>
  <c r="AS93"/>
  <c r="AS94"/>
  <c r="AS95"/>
  <c r="AS96"/>
  <c r="AS97"/>
  <c r="AS98"/>
  <c r="AS99"/>
  <c r="AS100"/>
  <c r="AS101"/>
  <c r="AS102"/>
  <c r="AR6"/>
  <c r="AR7"/>
  <c r="AR8"/>
  <c r="AR9"/>
  <c r="AR10"/>
  <c r="AR11"/>
  <c r="AR12"/>
  <c r="AR13"/>
  <c r="AR14"/>
  <c r="AR15"/>
  <c r="AR16"/>
  <c r="AR17"/>
  <c r="AR18"/>
  <c r="AR19"/>
  <c r="AR20"/>
  <c r="AR21"/>
  <c r="AR22"/>
  <c r="AR23"/>
  <c r="AR24"/>
  <c r="AR25"/>
  <c r="AR26"/>
  <c r="AR27"/>
  <c r="AR28"/>
  <c r="AR29"/>
  <c r="AR30"/>
  <c r="AR31"/>
  <c r="AR32"/>
  <c r="AR33"/>
  <c r="AR34"/>
  <c r="AR35"/>
  <c r="AR36"/>
  <c r="AR37"/>
  <c r="AR38"/>
  <c r="AR39"/>
  <c r="AR40"/>
  <c r="AR41"/>
  <c r="AR42"/>
  <c r="AR43"/>
  <c r="AR44"/>
  <c r="AR45"/>
  <c r="AR46"/>
  <c r="AR47"/>
  <c r="AR48"/>
  <c r="AR49"/>
  <c r="AR50"/>
  <c r="AR51"/>
  <c r="AR52"/>
  <c r="AR53"/>
  <c r="AR54"/>
  <c r="AR55"/>
  <c r="AR56"/>
  <c r="AR57"/>
  <c r="AR58"/>
  <c r="AR59"/>
  <c r="AR60"/>
  <c r="AR61"/>
  <c r="AR62"/>
  <c r="AR63"/>
  <c r="AR64"/>
  <c r="AR65"/>
  <c r="AR66"/>
  <c r="AR67"/>
  <c r="AR68"/>
  <c r="AR69"/>
  <c r="AR70"/>
  <c r="AR71"/>
  <c r="AR72"/>
  <c r="AR73"/>
  <c r="AR74"/>
  <c r="AR75"/>
  <c r="AR76"/>
  <c r="AR77"/>
  <c r="AR78"/>
  <c r="AR79"/>
  <c r="AR80"/>
  <c r="AR81"/>
  <c r="AR82"/>
  <c r="AR83"/>
  <c r="AR84"/>
  <c r="AR85"/>
  <c r="AR86"/>
  <c r="AR87"/>
  <c r="AR88"/>
  <c r="AR89"/>
  <c r="AR90"/>
  <c r="AR91"/>
  <c r="AR92"/>
  <c r="AR93"/>
  <c r="AR94"/>
  <c r="AR95"/>
  <c r="AR96"/>
  <c r="AR97"/>
  <c r="AR98"/>
  <c r="AR99"/>
  <c r="AR100"/>
  <c r="AR101"/>
  <c r="AR102"/>
  <c r="BJ6" i="6"/>
  <c r="BJ7"/>
  <c r="BJ8"/>
  <c r="BJ9"/>
  <c r="BJ11"/>
  <c r="BJ12"/>
  <c r="BJ13"/>
  <c r="BJ14"/>
  <c r="BJ15"/>
  <c r="BJ16"/>
  <c r="BJ17"/>
  <c r="BJ18"/>
  <c r="BJ19"/>
  <c r="BJ20"/>
  <c r="BJ21"/>
  <c r="BJ22"/>
  <c r="BJ23"/>
  <c r="BJ24"/>
  <c r="BJ25"/>
  <c r="BJ26"/>
  <c r="BJ27"/>
  <c r="BJ28"/>
  <c r="BJ29"/>
  <c r="BJ30"/>
  <c r="BJ31"/>
  <c r="BJ32"/>
  <c r="BJ33"/>
  <c r="BJ34"/>
  <c r="BJ35"/>
  <c r="BJ36"/>
  <c r="BJ37"/>
  <c r="BJ38"/>
  <c r="BJ39"/>
  <c r="BJ40"/>
  <c r="BJ41"/>
  <c r="BJ42"/>
  <c r="BJ43"/>
  <c r="BJ44"/>
  <c r="BJ45"/>
  <c r="BJ46"/>
  <c r="BJ47"/>
  <c r="BJ48"/>
  <c r="BJ49"/>
  <c r="BJ50"/>
  <c r="BJ51"/>
  <c r="BJ52"/>
  <c r="BJ53"/>
  <c r="BJ54"/>
  <c r="BJ55"/>
  <c r="BJ56"/>
  <c r="BJ57"/>
  <c r="BJ58"/>
  <c r="BJ59"/>
  <c r="BJ60"/>
  <c r="BJ61"/>
  <c r="BJ62"/>
  <c r="BJ63"/>
  <c r="BJ64"/>
  <c r="BJ65"/>
  <c r="BJ66"/>
  <c r="BJ67"/>
  <c r="BJ68"/>
  <c r="BJ69"/>
  <c r="BJ70"/>
  <c r="BJ71"/>
  <c r="BJ72"/>
  <c r="BJ73"/>
  <c r="BJ74"/>
  <c r="BJ75"/>
  <c r="BJ76"/>
  <c r="BJ77"/>
  <c r="BJ78"/>
  <c r="BJ79"/>
  <c r="BJ80"/>
  <c r="BJ81"/>
  <c r="BJ82"/>
  <c r="BJ83"/>
  <c r="BJ84"/>
  <c r="BJ85"/>
  <c r="BJ86"/>
  <c r="BJ87"/>
  <c r="BJ88"/>
  <c r="BJ89"/>
  <c r="BJ90"/>
  <c r="BJ91"/>
  <c r="BJ92"/>
  <c r="BJ93"/>
  <c r="BJ94"/>
  <c r="BJ95"/>
  <c r="BJ96"/>
  <c r="BJ97"/>
  <c r="BJ98"/>
  <c r="BJ99"/>
  <c r="BJ100"/>
  <c r="BJ101"/>
  <c r="BJ102"/>
  <c r="BJ103"/>
  <c r="BJ104"/>
  <c r="BJ105"/>
  <c r="BJ5"/>
  <c r="BG6"/>
  <c r="BG7"/>
  <c r="BG8"/>
  <c r="BG9"/>
  <c r="BG10"/>
  <c r="BG11"/>
  <c r="BG12"/>
  <c r="BG13"/>
  <c r="BG14"/>
  <c r="BG15"/>
  <c r="BG16"/>
  <c r="BG17"/>
  <c r="BG18"/>
  <c r="BG19"/>
  <c r="BG20"/>
  <c r="BG21"/>
  <c r="BG22"/>
  <c r="BG23"/>
  <c r="BG24"/>
  <c r="BG25"/>
  <c r="BG26"/>
  <c r="BG27"/>
  <c r="BG28"/>
  <c r="BG29"/>
  <c r="BG30"/>
  <c r="BG31"/>
  <c r="BG32"/>
  <c r="BG33"/>
  <c r="BG34"/>
  <c r="BG35"/>
  <c r="BG36"/>
  <c r="BG37"/>
  <c r="BG38"/>
  <c r="BG39"/>
  <c r="BG40"/>
  <c r="BG41"/>
  <c r="BG42"/>
  <c r="BG43"/>
  <c r="BG44"/>
  <c r="BG45"/>
  <c r="BG46"/>
  <c r="BG47"/>
  <c r="BG48"/>
  <c r="BG49"/>
  <c r="BG50"/>
  <c r="BG51"/>
  <c r="BG52"/>
  <c r="BG53"/>
  <c r="BG54"/>
  <c r="BG55"/>
  <c r="BG56"/>
  <c r="BG57"/>
  <c r="BG58"/>
  <c r="BG59"/>
  <c r="BG60"/>
  <c r="BG61"/>
  <c r="BG62"/>
  <c r="BG63"/>
  <c r="BG64"/>
  <c r="BG65"/>
  <c r="BG66"/>
  <c r="BG67"/>
  <c r="BG68"/>
  <c r="BG69"/>
  <c r="BG70"/>
  <c r="BG71"/>
  <c r="BG72"/>
  <c r="BG73"/>
  <c r="BG74"/>
  <c r="BG75"/>
  <c r="BG76"/>
  <c r="BG77"/>
  <c r="BG78"/>
  <c r="BG79"/>
  <c r="BG80"/>
  <c r="BG81"/>
  <c r="BG82"/>
  <c r="BG83"/>
  <c r="BG84"/>
  <c r="BG85"/>
  <c r="BG86"/>
  <c r="BG87"/>
  <c r="BG88"/>
  <c r="BG89"/>
  <c r="BG90"/>
  <c r="BG91"/>
  <c r="BG92"/>
  <c r="BG93"/>
  <c r="BG94"/>
  <c r="BG95"/>
  <c r="BG96"/>
  <c r="BG97"/>
  <c r="BG98"/>
  <c r="BG99"/>
  <c r="BG100"/>
  <c r="BG101"/>
  <c r="BG102"/>
  <c r="BG103"/>
  <c r="BG104"/>
  <c r="BG105"/>
  <c r="BF6"/>
  <c r="BF7"/>
  <c r="BF8"/>
  <c r="BF9"/>
  <c r="BF10"/>
  <c r="BJ10" s="1"/>
  <c r="BF11"/>
  <c r="BF12"/>
  <c r="BF13"/>
  <c r="BF14"/>
  <c r="BF15"/>
  <c r="BF16"/>
  <c r="BF17"/>
  <c r="BF18"/>
  <c r="BF19"/>
  <c r="BF20"/>
  <c r="BF21"/>
  <c r="BF22"/>
  <c r="BF23"/>
  <c r="BF24"/>
  <c r="BF25"/>
  <c r="BF26"/>
  <c r="BF27"/>
  <c r="BF28"/>
  <c r="BF29"/>
  <c r="BF30"/>
  <c r="BF31"/>
  <c r="BF32"/>
  <c r="BF33"/>
  <c r="BF34"/>
  <c r="BF35"/>
  <c r="BF36"/>
  <c r="BF37"/>
  <c r="BF38"/>
  <c r="BF39"/>
  <c r="BF40"/>
  <c r="BF41"/>
  <c r="BF42"/>
  <c r="BF43"/>
  <c r="BF44"/>
  <c r="BF45"/>
  <c r="BF46"/>
  <c r="BF47"/>
  <c r="BF48"/>
  <c r="BF49"/>
  <c r="BF50"/>
  <c r="BF51"/>
  <c r="BF52"/>
  <c r="BF53"/>
  <c r="BF54"/>
  <c r="BF55"/>
  <c r="BF56"/>
  <c r="BF57"/>
  <c r="BF58"/>
  <c r="BF59"/>
  <c r="BF60"/>
  <c r="BF61"/>
  <c r="BF62"/>
  <c r="BF63"/>
  <c r="BF64"/>
  <c r="BF65"/>
  <c r="BF66"/>
  <c r="BF67"/>
  <c r="BF68"/>
  <c r="BF69"/>
  <c r="BF70"/>
  <c r="BF71"/>
  <c r="BF72"/>
  <c r="BF73"/>
  <c r="BF74"/>
  <c r="BF75"/>
  <c r="BF76"/>
  <c r="BF77"/>
  <c r="BF78"/>
  <c r="BF79"/>
  <c r="BF80"/>
  <c r="BF81"/>
  <c r="BF82"/>
  <c r="BF83"/>
  <c r="BF84"/>
  <c r="BF85"/>
  <c r="BF86"/>
  <c r="BF87"/>
  <c r="BF88"/>
  <c r="BF89"/>
  <c r="BF90"/>
  <c r="BF91"/>
  <c r="BF92"/>
  <c r="BF93"/>
  <c r="BF94"/>
  <c r="BF95"/>
  <c r="BF96"/>
  <c r="BF97"/>
  <c r="BF98"/>
  <c r="BF99"/>
  <c r="BF100"/>
  <c r="BF101"/>
  <c r="BF102"/>
  <c r="BF103"/>
  <c r="BF104"/>
  <c r="BF105"/>
  <c r="BG5"/>
  <c r="BF5"/>
  <c r="BC105" i="3"/>
  <c r="BC6"/>
  <c r="BC7"/>
  <c r="BC8"/>
  <c r="BC9"/>
  <c r="BC10"/>
  <c r="BC11"/>
  <c r="BC12"/>
  <c r="BC13"/>
  <c r="BC14"/>
  <c r="BC15"/>
  <c r="BC16"/>
  <c r="BC17"/>
  <c r="BC18"/>
  <c r="BC19"/>
  <c r="BC20"/>
  <c r="BC21"/>
  <c r="BC22"/>
  <c r="BC23"/>
  <c r="BC24"/>
  <c r="BC25"/>
  <c r="BC26"/>
  <c r="BC27"/>
  <c r="BC28"/>
  <c r="BC29"/>
  <c r="BC30"/>
  <c r="BC31"/>
  <c r="BC32"/>
  <c r="BC33"/>
  <c r="BC34"/>
  <c r="BC35"/>
  <c r="BC36"/>
  <c r="BC37"/>
  <c r="BC38"/>
  <c r="BC39"/>
  <c r="BC40"/>
  <c r="BC41"/>
  <c r="BC42"/>
  <c r="BC43"/>
  <c r="BC44"/>
  <c r="BC45"/>
  <c r="BC46"/>
  <c r="BC47"/>
  <c r="BC48"/>
  <c r="BC49"/>
  <c r="BC50"/>
  <c r="BC51"/>
  <c r="BC52"/>
  <c r="BC53"/>
  <c r="BC54"/>
  <c r="BC55"/>
  <c r="BC56"/>
  <c r="BC57"/>
  <c r="BC58"/>
  <c r="BC59"/>
  <c r="BC60"/>
  <c r="BC61"/>
  <c r="BC62"/>
  <c r="BC63"/>
  <c r="BC64"/>
  <c r="BC65"/>
  <c r="BC66"/>
  <c r="BC67"/>
  <c r="BC68"/>
  <c r="BC69"/>
  <c r="BC70"/>
  <c r="BC71"/>
  <c r="BC72"/>
  <c r="BC73"/>
  <c r="BC74"/>
  <c r="BC75"/>
  <c r="BC76"/>
  <c r="BC77"/>
  <c r="BC78"/>
  <c r="BC79"/>
  <c r="BC80"/>
  <c r="BC81"/>
  <c r="BC82"/>
  <c r="BC83"/>
  <c r="BC84"/>
  <c r="BC85"/>
  <c r="BC86"/>
  <c r="BC87"/>
  <c r="BC88"/>
  <c r="BC89"/>
  <c r="BC90"/>
  <c r="BC91"/>
  <c r="BC92"/>
  <c r="BC93"/>
  <c r="BC94"/>
  <c r="BC95"/>
  <c r="BC96"/>
  <c r="BC97"/>
  <c r="BC98"/>
  <c r="BC99"/>
  <c r="BC100"/>
  <c r="BC101"/>
  <c r="BC102"/>
  <c r="BC103"/>
  <c r="BC104"/>
  <c r="BC5"/>
  <c r="BB6"/>
  <c r="BB7"/>
  <c r="BB8"/>
  <c r="BB9"/>
  <c r="BB10"/>
  <c r="BB11"/>
  <c r="BB12"/>
  <c r="BB13"/>
  <c r="BB14"/>
  <c r="BB15"/>
  <c r="BB16"/>
  <c r="BB17"/>
  <c r="BB18"/>
  <c r="BB19"/>
  <c r="BB20"/>
  <c r="BB21"/>
  <c r="BB22"/>
  <c r="BB23"/>
  <c r="BB24"/>
  <c r="BB25"/>
  <c r="BB26"/>
  <c r="BB27"/>
  <c r="BB28"/>
  <c r="BB29"/>
  <c r="BB30"/>
  <c r="BB31"/>
  <c r="BB32"/>
  <c r="BB33"/>
  <c r="BB34"/>
  <c r="BB35"/>
  <c r="BB36"/>
  <c r="BB37"/>
  <c r="BB38"/>
  <c r="BB39"/>
  <c r="BB40"/>
  <c r="BB41"/>
  <c r="BB42"/>
  <c r="BB43"/>
  <c r="BB44"/>
  <c r="BB45"/>
  <c r="BB46"/>
  <c r="BB47"/>
  <c r="BB48"/>
  <c r="BB49"/>
  <c r="BB50"/>
  <c r="BB51"/>
  <c r="BB52"/>
  <c r="BB53"/>
  <c r="BB54"/>
  <c r="BB55"/>
  <c r="BB56"/>
  <c r="BB57"/>
  <c r="BB58"/>
  <c r="BB59"/>
  <c r="BB60"/>
  <c r="BB61"/>
  <c r="BB62"/>
  <c r="BB63"/>
  <c r="BB64"/>
  <c r="BB65"/>
  <c r="BB66"/>
  <c r="BB67"/>
  <c r="BB68"/>
  <c r="BB69"/>
  <c r="BB70"/>
  <c r="BB71"/>
  <c r="BB72"/>
  <c r="BB73"/>
  <c r="BB74"/>
  <c r="BB75"/>
  <c r="BB76"/>
  <c r="BB77"/>
  <c r="BB78"/>
  <c r="BB79"/>
  <c r="BB80"/>
  <c r="BB81"/>
  <c r="BB82"/>
  <c r="BB83"/>
  <c r="BB84"/>
  <c r="BB85"/>
  <c r="BB86"/>
  <c r="BB87"/>
  <c r="BB88"/>
  <c r="BB89"/>
  <c r="BB90"/>
  <c r="BB91"/>
  <c r="BB92"/>
  <c r="BB93"/>
  <c r="BB94"/>
  <c r="BB95"/>
  <c r="BB96"/>
  <c r="BB97"/>
  <c r="BB98"/>
  <c r="BB99"/>
  <c r="BB100"/>
  <c r="BB101"/>
  <c r="BB102"/>
  <c r="BB103"/>
  <c r="BB104"/>
  <c r="BB105"/>
  <c r="BB5"/>
  <c r="AR6" i="4"/>
  <c r="AR7"/>
  <c r="AR8"/>
  <c r="AR9"/>
  <c r="AR10"/>
  <c r="AR11"/>
  <c r="AR12"/>
  <c r="AR13"/>
  <c r="AR14"/>
  <c r="AR15"/>
  <c r="AR16"/>
  <c r="AR17"/>
  <c r="AR18"/>
  <c r="AR19"/>
  <c r="AR20"/>
  <c r="AR21"/>
  <c r="AR22"/>
  <c r="AR23"/>
  <c r="AR24"/>
  <c r="AR25"/>
  <c r="AR26"/>
  <c r="AR27"/>
  <c r="AR28"/>
  <c r="AR29"/>
  <c r="AR30"/>
  <c r="AR31"/>
  <c r="AR32"/>
  <c r="AR33"/>
  <c r="AR34"/>
  <c r="AR35"/>
  <c r="AR36"/>
  <c r="AR37"/>
  <c r="AR38"/>
  <c r="AR39"/>
  <c r="AR40"/>
  <c r="AR41"/>
  <c r="AR42"/>
  <c r="AR43"/>
  <c r="AR44"/>
  <c r="AR45"/>
  <c r="AR46"/>
  <c r="AR47"/>
  <c r="AR48"/>
  <c r="AR49"/>
  <c r="AR50"/>
  <c r="AR51"/>
  <c r="AR52"/>
  <c r="AR53"/>
  <c r="AR54"/>
  <c r="AR55"/>
  <c r="AR56"/>
  <c r="AR57"/>
  <c r="AR58"/>
  <c r="AR59"/>
  <c r="AR60"/>
  <c r="AR61"/>
  <c r="AR62"/>
  <c r="AR63"/>
  <c r="AR64"/>
  <c r="AR65"/>
  <c r="AR66"/>
  <c r="AR67"/>
  <c r="AR68"/>
  <c r="AR69"/>
  <c r="AR70"/>
  <c r="AR71"/>
  <c r="AR72"/>
  <c r="AR73"/>
  <c r="AR74"/>
  <c r="AR75"/>
  <c r="AR76"/>
  <c r="AR77"/>
  <c r="AR78"/>
  <c r="AR79"/>
  <c r="AR80"/>
  <c r="AR81"/>
  <c r="AR82"/>
  <c r="AR83"/>
  <c r="AR84"/>
  <c r="AR85"/>
  <c r="AR86"/>
  <c r="AR87"/>
  <c r="AR88"/>
  <c r="AR89"/>
  <c r="AR90"/>
  <c r="AR91"/>
  <c r="AR92"/>
  <c r="AR93"/>
  <c r="AR94"/>
  <c r="AR95"/>
  <c r="AR96"/>
  <c r="AR97"/>
  <c r="AR98"/>
  <c r="AR99"/>
  <c r="AR100"/>
  <c r="AR101"/>
  <c r="AR102"/>
  <c r="AR5"/>
  <c r="AS6"/>
  <c r="AS7"/>
  <c r="AS8"/>
  <c r="AS9"/>
  <c r="AS10"/>
  <c r="AS11"/>
  <c r="AS12"/>
  <c r="AS13"/>
  <c r="AS14"/>
  <c r="AS15"/>
  <c r="AS16"/>
  <c r="AS17"/>
  <c r="AS18"/>
  <c r="AS19"/>
  <c r="AS20"/>
  <c r="AS21"/>
  <c r="AS22"/>
  <c r="AS23"/>
  <c r="AS24"/>
  <c r="AS25"/>
  <c r="AS26"/>
  <c r="AS27"/>
  <c r="AS28"/>
  <c r="AS29"/>
  <c r="AS30"/>
  <c r="AS31"/>
  <c r="AS32"/>
  <c r="AS33"/>
  <c r="AS34"/>
  <c r="AS35"/>
  <c r="AS36"/>
  <c r="AS37"/>
  <c r="AS38"/>
  <c r="AS39"/>
  <c r="AS40"/>
  <c r="AS41"/>
  <c r="AS42"/>
  <c r="AS43"/>
  <c r="AS44"/>
  <c r="AS45"/>
  <c r="AS46"/>
  <c r="AS47"/>
  <c r="AS48"/>
  <c r="AS49"/>
  <c r="AS50"/>
  <c r="AS51"/>
  <c r="AS52"/>
  <c r="AS53"/>
  <c r="AS54"/>
  <c r="AS55"/>
  <c r="AS56"/>
  <c r="AS57"/>
  <c r="AS58"/>
  <c r="AS59"/>
  <c r="AS60"/>
  <c r="AS61"/>
  <c r="AS62"/>
  <c r="AS63"/>
  <c r="AS64"/>
  <c r="AS65"/>
  <c r="AS66"/>
  <c r="AS67"/>
  <c r="AS68"/>
  <c r="AS69"/>
  <c r="AS70"/>
  <c r="AS71"/>
  <c r="AS72"/>
  <c r="AS73"/>
  <c r="AS74"/>
  <c r="AS75"/>
  <c r="AS76"/>
  <c r="AS77"/>
  <c r="AS78"/>
  <c r="AS79"/>
  <c r="AS80"/>
  <c r="AS81"/>
  <c r="AS82"/>
  <c r="AS83"/>
  <c r="AS84"/>
  <c r="AS85"/>
  <c r="AS86"/>
  <c r="AS87"/>
  <c r="AS88"/>
  <c r="AS89"/>
  <c r="AS90"/>
  <c r="AS91"/>
  <c r="AS92"/>
  <c r="AS93"/>
  <c r="AS94"/>
  <c r="AS95"/>
  <c r="AS96"/>
  <c r="AS97"/>
  <c r="AS98"/>
  <c r="AS99"/>
  <c r="AS100"/>
  <c r="AS101"/>
  <c r="AS102"/>
  <c r="AS5"/>
  <c r="AS5" i="1"/>
  <c r="AR5"/>
  <c r="AV5" i="4" s="1"/>
</calcChain>
</file>

<file path=xl/sharedStrings.xml><?xml version="1.0" encoding="utf-8"?>
<sst xmlns="http://schemas.openxmlformats.org/spreadsheetml/2006/main" count="1596" uniqueCount="129">
  <si>
    <t>Tut</t>
  </si>
  <si>
    <t>Var</t>
  </si>
  <si>
    <t>Tutos</t>
  </si>
  <si>
    <t>Variantes</t>
  </si>
  <si>
    <t>Emerode</t>
  </si>
  <si>
    <t>Mamita</t>
  </si>
  <si>
    <t>Sylvie</t>
  </si>
  <si>
    <t>Tess</t>
  </si>
  <si>
    <t>Danisha</t>
  </si>
  <si>
    <t>Lise-Andrée</t>
  </si>
  <si>
    <t>Azucena</t>
  </si>
  <si>
    <t>Gentiane</t>
  </si>
  <si>
    <t>Malène</t>
  </si>
  <si>
    <t>Lana</t>
  </si>
  <si>
    <t>Stéphariel</t>
  </si>
  <si>
    <t>Françoise</t>
  </si>
  <si>
    <t>Eden</t>
  </si>
  <si>
    <t>Ashanti</t>
  </si>
  <si>
    <t>Ondine</t>
  </si>
  <si>
    <t>Nathie13or</t>
  </si>
  <si>
    <t>Dolores</t>
  </si>
  <si>
    <t>Tawny</t>
  </si>
  <si>
    <t>Chipie19</t>
  </si>
  <si>
    <t>Bouton d'or</t>
  </si>
  <si>
    <t>Yunaflorie</t>
  </si>
  <si>
    <t>Cathy Soleil</t>
  </si>
  <si>
    <t>Laurynette</t>
  </si>
  <si>
    <t>Laly</t>
  </si>
  <si>
    <t>Lyly</t>
  </si>
  <si>
    <t>Vaniye</t>
  </si>
  <si>
    <t>Vaness</t>
  </si>
  <si>
    <t>Mamounette</t>
  </si>
  <si>
    <t>Mamoune</t>
  </si>
  <si>
    <t>Manon</t>
  </si>
  <si>
    <t>Boadicee</t>
  </si>
  <si>
    <t>Monique</t>
  </si>
  <si>
    <t>Mamyrose</t>
  </si>
  <si>
    <t>Karine61</t>
  </si>
  <si>
    <t>Jeancel</t>
  </si>
  <si>
    <t>Cigale</t>
  </si>
  <si>
    <t>Shakira</t>
  </si>
  <si>
    <t>Pivoine</t>
  </si>
  <si>
    <t>Lys</t>
  </si>
  <si>
    <t>Kristinou</t>
  </si>
  <si>
    <t>Overd'Oz</t>
  </si>
  <si>
    <t>Symphony</t>
  </si>
  <si>
    <t>Chrislou29</t>
  </si>
  <si>
    <t>Choupette143</t>
  </si>
  <si>
    <t>Josette</t>
  </si>
  <si>
    <t>Josy</t>
  </si>
  <si>
    <t>Pirlouit</t>
  </si>
  <si>
    <t>Lily-bricoles</t>
  </si>
  <si>
    <t>Gigi2604</t>
  </si>
  <si>
    <t>Cheyann</t>
  </si>
  <si>
    <t>Thérèse52</t>
  </si>
  <si>
    <t>Fab54</t>
  </si>
  <si>
    <t>Isabelle13</t>
  </si>
  <si>
    <t>Patisson</t>
  </si>
  <si>
    <t>Chantal</t>
  </si>
  <si>
    <t>JackLouis</t>
  </si>
  <si>
    <t>Aline</t>
  </si>
  <si>
    <t>NanaCoco35</t>
  </si>
  <si>
    <t>Papounet</t>
  </si>
  <si>
    <t>Etoilee95</t>
  </si>
  <si>
    <t>Passioncréas0607</t>
  </si>
  <si>
    <t>Paméla</t>
  </si>
  <si>
    <t>Fanfan</t>
  </si>
  <si>
    <t>GigiColibri</t>
  </si>
  <si>
    <t>Pénélia</t>
  </si>
  <si>
    <t>Jessica</t>
  </si>
  <si>
    <t>Mimichérie</t>
  </si>
  <si>
    <t>Chahar</t>
  </si>
  <si>
    <t>Cath'y</t>
  </si>
  <si>
    <t>CréaAlain</t>
  </si>
  <si>
    <t>Mareva</t>
  </si>
  <si>
    <t>Coco</t>
  </si>
  <si>
    <t>Chéryl</t>
  </si>
  <si>
    <t>Tibouchon</t>
  </si>
  <si>
    <t>Samba55</t>
  </si>
  <si>
    <t>NuitHallow.</t>
  </si>
  <si>
    <t>Bébé</t>
  </si>
  <si>
    <t>Chaprot</t>
  </si>
  <si>
    <t>Marylène</t>
  </si>
  <si>
    <t>Eternityspace</t>
  </si>
  <si>
    <t>Davia</t>
  </si>
  <si>
    <t>Clarisse</t>
  </si>
  <si>
    <t>Gothica</t>
  </si>
  <si>
    <t>Sylvia</t>
  </si>
  <si>
    <t>Moniqua253</t>
  </si>
  <si>
    <t>Dominyk</t>
  </si>
  <si>
    <t>Ravine</t>
  </si>
  <si>
    <t>Eloane</t>
  </si>
  <si>
    <t>MTO</t>
  </si>
  <si>
    <t>Tisoleil mad.</t>
  </si>
  <si>
    <t>Wowo</t>
  </si>
  <si>
    <t>Larissa</t>
  </si>
  <si>
    <t>SIM225</t>
  </si>
  <si>
    <t>Lola971</t>
  </si>
  <si>
    <t>Marie4lib.</t>
  </si>
  <si>
    <t>Z Tutos</t>
  </si>
  <si>
    <t>Z Variantes</t>
  </si>
  <si>
    <t>Elyalix</t>
  </si>
  <si>
    <t>CréaPerso</t>
  </si>
  <si>
    <t>Chatou51</t>
  </si>
  <si>
    <t>Tinou</t>
  </si>
  <si>
    <t>Mamité</t>
  </si>
  <si>
    <t>Romy</t>
  </si>
  <si>
    <t>Ilysis</t>
  </si>
  <si>
    <t>ex69 new42</t>
  </si>
  <si>
    <t>ex</t>
  </si>
  <si>
    <t>ex66newPFS2</t>
  </si>
  <si>
    <t>exFleurFête</t>
  </si>
  <si>
    <t>exDeco2</t>
  </si>
  <si>
    <t>ex53newPFS214</t>
  </si>
  <si>
    <t>ex41newPFS213</t>
  </si>
  <si>
    <t>ex58newPFS220</t>
  </si>
  <si>
    <t>ex59newPFS28</t>
  </si>
  <si>
    <t>ex68new53</t>
  </si>
  <si>
    <t>ex69new42</t>
  </si>
  <si>
    <t>ex42newPFS212</t>
  </si>
  <si>
    <t>Mireille</t>
  </si>
  <si>
    <t>Pinson</t>
  </si>
  <si>
    <t>Chatou</t>
  </si>
  <si>
    <t>Cours courts 1 à 40</t>
  </si>
  <si>
    <t>21 à 40</t>
  </si>
  <si>
    <t>1 à 20</t>
  </si>
  <si>
    <t>41 à 60</t>
  </si>
  <si>
    <t xml:space="preserve">61 à 80 </t>
  </si>
  <si>
    <t xml:space="preserve"> Cours 41 à 80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</si>
</sst>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8"/>
      <color theme="3" tint="-0.249977111117893"/>
      <name val="Comic Sans MS"/>
      <family val="4"/>
    </font>
    <font>
      <strike/>
      <sz val="8"/>
      <color theme="3" tint="-0.249977111117893"/>
      <name val="Comic Sans MS"/>
      <family val="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pn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gif"/><Relationship Id="rId15" Type="http://schemas.openxmlformats.org/officeDocument/2006/relationships/image" Target="../media/image15.jpeg"/><Relationship Id="rId10" Type="http://schemas.openxmlformats.org/officeDocument/2006/relationships/image" Target="../media/image10.gif"/><Relationship Id="rId19" Type="http://schemas.openxmlformats.org/officeDocument/2006/relationships/image" Target="../media/image19.gif"/><Relationship Id="rId4" Type="http://schemas.openxmlformats.org/officeDocument/2006/relationships/image" Target="../media/image4.jpeg"/><Relationship Id="rId9" Type="http://schemas.openxmlformats.org/officeDocument/2006/relationships/image" Target="../media/image9.gif"/><Relationship Id="rId14" Type="http://schemas.openxmlformats.org/officeDocument/2006/relationships/image" Target="../media/image14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28.gif"/><Relationship Id="rId13" Type="http://schemas.openxmlformats.org/officeDocument/2006/relationships/image" Target="../media/image33.jpeg"/><Relationship Id="rId18" Type="http://schemas.openxmlformats.org/officeDocument/2006/relationships/image" Target="../media/image38.jpeg"/><Relationship Id="rId3" Type="http://schemas.openxmlformats.org/officeDocument/2006/relationships/image" Target="../media/image23.jpeg"/><Relationship Id="rId21" Type="http://schemas.openxmlformats.org/officeDocument/2006/relationships/image" Target="../media/image41.jpeg"/><Relationship Id="rId7" Type="http://schemas.openxmlformats.org/officeDocument/2006/relationships/image" Target="../media/image27.jpeg"/><Relationship Id="rId12" Type="http://schemas.openxmlformats.org/officeDocument/2006/relationships/image" Target="../media/image32.jpeg"/><Relationship Id="rId17" Type="http://schemas.openxmlformats.org/officeDocument/2006/relationships/image" Target="../media/image37.gif"/><Relationship Id="rId2" Type="http://schemas.openxmlformats.org/officeDocument/2006/relationships/image" Target="../media/image22.png"/><Relationship Id="rId16" Type="http://schemas.openxmlformats.org/officeDocument/2006/relationships/image" Target="../media/image36.gif"/><Relationship Id="rId20" Type="http://schemas.openxmlformats.org/officeDocument/2006/relationships/image" Target="../media/image40.jpeg"/><Relationship Id="rId1" Type="http://schemas.openxmlformats.org/officeDocument/2006/relationships/image" Target="../media/image21.gif"/><Relationship Id="rId6" Type="http://schemas.openxmlformats.org/officeDocument/2006/relationships/image" Target="../media/image26.jpeg"/><Relationship Id="rId11" Type="http://schemas.openxmlformats.org/officeDocument/2006/relationships/image" Target="../media/image31.jpeg"/><Relationship Id="rId5" Type="http://schemas.openxmlformats.org/officeDocument/2006/relationships/image" Target="../media/image25.jpeg"/><Relationship Id="rId15" Type="http://schemas.openxmlformats.org/officeDocument/2006/relationships/image" Target="../media/image35.jpeg"/><Relationship Id="rId10" Type="http://schemas.openxmlformats.org/officeDocument/2006/relationships/image" Target="../media/image30.jpeg"/><Relationship Id="rId19" Type="http://schemas.openxmlformats.org/officeDocument/2006/relationships/image" Target="../media/image39.gif"/><Relationship Id="rId4" Type="http://schemas.openxmlformats.org/officeDocument/2006/relationships/image" Target="../media/image24.png"/><Relationship Id="rId9" Type="http://schemas.openxmlformats.org/officeDocument/2006/relationships/image" Target="../media/image29.jpeg"/><Relationship Id="rId14" Type="http://schemas.openxmlformats.org/officeDocument/2006/relationships/image" Target="../media/image34.jpe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49.gif"/><Relationship Id="rId13" Type="http://schemas.openxmlformats.org/officeDocument/2006/relationships/image" Target="../media/image54.gif"/><Relationship Id="rId18" Type="http://schemas.openxmlformats.org/officeDocument/2006/relationships/image" Target="../media/image59.jpeg"/><Relationship Id="rId3" Type="http://schemas.openxmlformats.org/officeDocument/2006/relationships/image" Target="../media/image44.jpeg"/><Relationship Id="rId21" Type="http://schemas.openxmlformats.org/officeDocument/2006/relationships/image" Target="../media/image62.jpeg"/><Relationship Id="rId7" Type="http://schemas.openxmlformats.org/officeDocument/2006/relationships/image" Target="../media/image48.gif"/><Relationship Id="rId12" Type="http://schemas.openxmlformats.org/officeDocument/2006/relationships/image" Target="../media/image53.gif"/><Relationship Id="rId17" Type="http://schemas.openxmlformats.org/officeDocument/2006/relationships/image" Target="../media/image58.jpeg"/><Relationship Id="rId25" Type="http://schemas.openxmlformats.org/officeDocument/2006/relationships/image" Target="../media/image66.png"/><Relationship Id="rId2" Type="http://schemas.openxmlformats.org/officeDocument/2006/relationships/image" Target="../media/image43.jpeg"/><Relationship Id="rId16" Type="http://schemas.openxmlformats.org/officeDocument/2006/relationships/image" Target="../media/image57.jpeg"/><Relationship Id="rId20" Type="http://schemas.openxmlformats.org/officeDocument/2006/relationships/image" Target="../media/image61.gif"/><Relationship Id="rId1" Type="http://schemas.openxmlformats.org/officeDocument/2006/relationships/image" Target="../media/image42.jpeg"/><Relationship Id="rId6" Type="http://schemas.openxmlformats.org/officeDocument/2006/relationships/image" Target="../media/image47.gif"/><Relationship Id="rId11" Type="http://schemas.openxmlformats.org/officeDocument/2006/relationships/image" Target="../media/image52.gif"/><Relationship Id="rId24" Type="http://schemas.openxmlformats.org/officeDocument/2006/relationships/image" Target="../media/image65.png"/><Relationship Id="rId5" Type="http://schemas.openxmlformats.org/officeDocument/2006/relationships/image" Target="../media/image46.jpeg"/><Relationship Id="rId15" Type="http://schemas.openxmlformats.org/officeDocument/2006/relationships/image" Target="../media/image56.jpeg"/><Relationship Id="rId23" Type="http://schemas.openxmlformats.org/officeDocument/2006/relationships/image" Target="../media/image64.jpeg"/><Relationship Id="rId10" Type="http://schemas.openxmlformats.org/officeDocument/2006/relationships/image" Target="../media/image51.jpeg"/><Relationship Id="rId19" Type="http://schemas.openxmlformats.org/officeDocument/2006/relationships/image" Target="../media/image60.jpeg"/><Relationship Id="rId4" Type="http://schemas.openxmlformats.org/officeDocument/2006/relationships/image" Target="../media/image45.png"/><Relationship Id="rId9" Type="http://schemas.openxmlformats.org/officeDocument/2006/relationships/image" Target="../media/image50.gif"/><Relationship Id="rId14" Type="http://schemas.openxmlformats.org/officeDocument/2006/relationships/image" Target="../media/image55.gif"/><Relationship Id="rId22" Type="http://schemas.openxmlformats.org/officeDocument/2006/relationships/image" Target="../media/image63.gif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74.jpeg"/><Relationship Id="rId13" Type="http://schemas.openxmlformats.org/officeDocument/2006/relationships/image" Target="../media/image79.jpeg"/><Relationship Id="rId18" Type="http://schemas.openxmlformats.org/officeDocument/2006/relationships/image" Target="../media/image83.jpeg"/><Relationship Id="rId26" Type="http://schemas.openxmlformats.org/officeDocument/2006/relationships/image" Target="../media/image91.jpeg"/><Relationship Id="rId3" Type="http://schemas.openxmlformats.org/officeDocument/2006/relationships/image" Target="../media/image69.jpeg"/><Relationship Id="rId21" Type="http://schemas.openxmlformats.org/officeDocument/2006/relationships/image" Target="../media/image86.jpeg"/><Relationship Id="rId7" Type="http://schemas.openxmlformats.org/officeDocument/2006/relationships/image" Target="../media/image73.jpeg"/><Relationship Id="rId12" Type="http://schemas.openxmlformats.org/officeDocument/2006/relationships/image" Target="../media/image78.jpeg"/><Relationship Id="rId17" Type="http://schemas.openxmlformats.org/officeDocument/2006/relationships/image" Target="../media/image82.jpeg"/><Relationship Id="rId25" Type="http://schemas.openxmlformats.org/officeDocument/2006/relationships/image" Target="../media/image90.gif"/><Relationship Id="rId2" Type="http://schemas.openxmlformats.org/officeDocument/2006/relationships/image" Target="../media/image68.png"/><Relationship Id="rId16" Type="http://schemas.openxmlformats.org/officeDocument/2006/relationships/image" Target="../media/image81.jpeg"/><Relationship Id="rId20" Type="http://schemas.openxmlformats.org/officeDocument/2006/relationships/image" Target="../media/image85.jpeg"/><Relationship Id="rId1" Type="http://schemas.openxmlformats.org/officeDocument/2006/relationships/image" Target="../media/image67.png"/><Relationship Id="rId6" Type="http://schemas.openxmlformats.org/officeDocument/2006/relationships/image" Target="../media/image72.jpeg"/><Relationship Id="rId11" Type="http://schemas.openxmlformats.org/officeDocument/2006/relationships/image" Target="../media/image77.png"/><Relationship Id="rId24" Type="http://schemas.openxmlformats.org/officeDocument/2006/relationships/image" Target="../media/image89.jpeg"/><Relationship Id="rId5" Type="http://schemas.openxmlformats.org/officeDocument/2006/relationships/image" Target="../media/image71.png"/><Relationship Id="rId15" Type="http://schemas.openxmlformats.org/officeDocument/2006/relationships/image" Target="../media/image80.jpeg"/><Relationship Id="rId23" Type="http://schemas.openxmlformats.org/officeDocument/2006/relationships/image" Target="../media/image88.jpeg"/><Relationship Id="rId10" Type="http://schemas.openxmlformats.org/officeDocument/2006/relationships/image" Target="../media/image76.jpeg"/><Relationship Id="rId19" Type="http://schemas.openxmlformats.org/officeDocument/2006/relationships/image" Target="../media/image84.jpeg"/><Relationship Id="rId4" Type="http://schemas.openxmlformats.org/officeDocument/2006/relationships/image" Target="../media/image70.jpeg"/><Relationship Id="rId9" Type="http://schemas.openxmlformats.org/officeDocument/2006/relationships/image" Target="../media/image75.png"/><Relationship Id="rId14" Type="http://schemas.openxmlformats.org/officeDocument/2006/relationships/image" Target="../media/image66.png"/><Relationship Id="rId22" Type="http://schemas.openxmlformats.org/officeDocument/2006/relationships/image" Target="../media/image87.jpeg"/><Relationship Id="rId27" Type="http://schemas.openxmlformats.org/officeDocument/2006/relationships/image" Target="../media/image9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58395</xdr:colOff>
      <xdr:row>0</xdr:row>
      <xdr:rowOff>142876</xdr:rowOff>
    </xdr:from>
    <xdr:to>
      <xdr:col>2</xdr:col>
      <xdr:colOff>278295</xdr:colOff>
      <xdr:row>1</xdr:row>
      <xdr:rowOff>0</xdr:rowOff>
    </xdr:to>
    <xdr:pic>
      <xdr:nvPicPr>
        <xdr:cNvPr id="2" name="Image 1" descr="Bébé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01370" y="142876"/>
          <a:ext cx="534225" cy="409574"/>
        </a:xfrm>
        <a:prstGeom prst="rect">
          <a:avLst/>
        </a:prstGeom>
      </xdr:spPr>
    </xdr:pic>
    <xdr:clientData/>
  </xdr:twoCellAnchor>
  <xdr:twoCellAnchor editAs="oneCell">
    <xdr:from>
      <xdr:col>2</xdr:col>
      <xdr:colOff>314324</xdr:colOff>
      <xdr:row>0</xdr:row>
      <xdr:rowOff>165100</xdr:rowOff>
    </xdr:from>
    <xdr:to>
      <xdr:col>4</xdr:col>
      <xdr:colOff>266699</xdr:colOff>
      <xdr:row>1</xdr:row>
      <xdr:rowOff>0</xdr:rowOff>
    </xdr:to>
    <xdr:pic>
      <xdr:nvPicPr>
        <xdr:cNvPr id="3" name="Image 2" descr="Halloween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571624" y="165100"/>
          <a:ext cx="581025" cy="387350"/>
        </a:xfrm>
        <a:prstGeom prst="rect">
          <a:avLst/>
        </a:prstGeom>
      </xdr:spPr>
    </xdr:pic>
    <xdr:clientData/>
  </xdr:twoCellAnchor>
  <xdr:twoCellAnchor editAs="oneCell">
    <xdr:from>
      <xdr:col>5</xdr:col>
      <xdr:colOff>9525</xdr:colOff>
      <xdr:row>0</xdr:row>
      <xdr:rowOff>142875</xdr:rowOff>
    </xdr:from>
    <xdr:to>
      <xdr:col>6</xdr:col>
      <xdr:colOff>276225</xdr:colOff>
      <xdr:row>1</xdr:row>
      <xdr:rowOff>2359</xdr:rowOff>
    </xdr:to>
    <xdr:pic>
      <xdr:nvPicPr>
        <xdr:cNvPr id="4" name="Image 3" descr="SérénitéVigne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2209800" y="142875"/>
          <a:ext cx="581025" cy="411934"/>
        </a:xfrm>
        <a:prstGeom prst="rect">
          <a:avLst/>
        </a:prstGeom>
      </xdr:spPr>
    </xdr:pic>
    <xdr:clientData/>
  </xdr:twoCellAnchor>
  <xdr:twoCellAnchor editAs="oneCell">
    <xdr:from>
      <xdr:col>7</xdr:col>
      <xdr:colOff>152400</xdr:colOff>
      <xdr:row>0</xdr:row>
      <xdr:rowOff>87817</xdr:rowOff>
    </xdr:from>
    <xdr:to>
      <xdr:col>8</xdr:col>
      <xdr:colOff>161925</xdr:colOff>
      <xdr:row>0</xdr:row>
      <xdr:rowOff>549631</xdr:rowOff>
    </xdr:to>
    <xdr:pic>
      <xdr:nvPicPr>
        <xdr:cNvPr id="5" name="Image 4" descr="insomnies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2981325" y="87817"/>
          <a:ext cx="323850" cy="461814"/>
        </a:xfrm>
        <a:prstGeom prst="rect">
          <a:avLst/>
        </a:prstGeom>
      </xdr:spPr>
    </xdr:pic>
    <xdr:clientData/>
  </xdr:twoCellAnchor>
  <xdr:twoCellAnchor editAs="oneCell">
    <xdr:from>
      <xdr:col>9</xdr:col>
      <xdr:colOff>47625</xdr:colOff>
      <xdr:row>0</xdr:row>
      <xdr:rowOff>104775</xdr:rowOff>
    </xdr:from>
    <xdr:to>
      <xdr:col>10</xdr:col>
      <xdr:colOff>180975</xdr:colOff>
      <xdr:row>1</xdr:row>
      <xdr:rowOff>0</xdr:rowOff>
    </xdr:to>
    <xdr:pic>
      <xdr:nvPicPr>
        <xdr:cNvPr id="6" name="Image 5" descr="FemmeScintillante.gif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3505200" y="104775"/>
          <a:ext cx="447675" cy="447675"/>
        </a:xfrm>
        <a:prstGeom prst="rect">
          <a:avLst/>
        </a:prstGeom>
      </xdr:spPr>
    </xdr:pic>
    <xdr:clientData/>
  </xdr:twoCellAnchor>
  <xdr:twoCellAnchor editAs="oneCell">
    <xdr:from>
      <xdr:col>11</xdr:col>
      <xdr:colOff>28575</xdr:colOff>
      <xdr:row>0</xdr:row>
      <xdr:rowOff>95251</xdr:rowOff>
    </xdr:from>
    <xdr:to>
      <xdr:col>12</xdr:col>
      <xdr:colOff>295275</xdr:colOff>
      <xdr:row>0</xdr:row>
      <xdr:rowOff>551771</xdr:rowOff>
    </xdr:to>
    <xdr:pic>
      <xdr:nvPicPr>
        <xdr:cNvPr id="7" name="Image 6" descr="AsiaBlue.jpg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114800" y="95251"/>
          <a:ext cx="581025" cy="456520"/>
        </a:xfrm>
        <a:prstGeom prst="rect">
          <a:avLst/>
        </a:prstGeom>
      </xdr:spPr>
    </xdr:pic>
    <xdr:clientData/>
  </xdr:twoCellAnchor>
  <xdr:twoCellAnchor editAs="oneCell">
    <xdr:from>
      <xdr:col>13</xdr:col>
      <xdr:colOff>161925</xdr:colOff>
      <xdr:row>0</xdr:row>
      <xdr:rowOff>76217</xdr:rowOff>
    </xdr:from>
    <xdr:to>
      <xdr:col>14</xdr:col>
      <xdr:colOff>228600</xdr:colOff>
      <xdr:row>0</xdr:row>
      <xdr:rowOff>549275</xdr:rowOff>
    </xdr:to>
    <xdr:pic>
      <xdr:nvPicPr>
        <xdr:cNvPr id="8" name="Image 7" descr="Harmonie.jpg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876800" y="76217"/>
          <a:ext cx="381000" cy="473058"/>
        </a:xfrm>
        <a:prstGeom prst="rect">
          <a:avLst/>
        </a:prstGeom>
      </xdr:spPr>
    </xdr:pic>
    <xdr:clientData/>
  </xdr:twoCellAnchor>
  <xdr:twoCellAnchor editAs="oneCell">
    <xdr:from>
      <xdr:col>15</xdr:col>
      <xdr:colOff>12693</xdr:colOff>
      <xdr:row>0</xdr:row>
      <xdr:rowOff>123824</xdr:rowOff>
    </xdr:from>
    <xdr:to>
      <xdr:col>16</xdr:col>
      <xdr:colOff>305216</xdr:colOff>
      <xdr:row>0</xdr:row>
      <xdr:rowOff>552449</xdr:rowOff>
    </xdr:to>
    <xdr:pic>
      <xdr:nvPicPr>
        <xdr:cNvPr id="9" name="Image 8" descr="DanseAfricaine.jpg"/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5356218" y="123824"/>
          <a:ext cx="606848" cy="428625"/>
        </a:xfrm>
        <a:prstGeom prst="rect">
          <a:avLst/>
        </a:prstGeom>
      </xdr:spPr>
    </xdr:pic>
    <xdr:clientData/>
  </xdr:twoCellAnchor>
  <xdr:twoCellAnchor editAs="oneCell">
    <xdr:from>
      <xdr:col>17</xdr:col>
      <xdr:colOff>180975</xdr:colOff>
      <xdr:row>0</xdr:row>
      <xdr:rowOff>85726</xdr:rowOff>
    </xdr:from>
    <xdr:to>
      <xdr:col>18</xdr:col>
      <xdr:colOff>190500</xdr:colOff>
      <xdr:row>1</xdr:row>
      <xdr:rowOff>12732</xdr:rowOff>
    </xdr:to>
    <xdr:pic>
      <xdr:nvPicPr>
        <xdr:cNvPr id="10" name="Image 9" descr="Lola.gif"/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6153150" y="85726"/>
          <a:ext cx="323850" cy="479456"/>
        </a:xfrm>
        <a:prstGeom prst="rect">
          <a:avLst/>
        </a:prstGeom>
      </xdr:spPr>
    </xdr:pic>
    <xdr:clientData/>
  </xdr:twoCellAnchor>
  <xdr:twoCellAnchor editAs="oneCell">
    <xdr:from>
      <xdr:col>19</xdr:col>
      <xdr:colOff>57150</xdr:colOff>
      <xdr:row>0</xdr:row>
      <xdr:rowOff>200026</xdr:rowOff>
    </xdr:from>
    <xdr:to>
      <xdr:col>20</xdr:col>
      <xdr:colOff>269206</xdr:colOff>
      <xdr:row>0</xdr:row>
      <xdr:rowOff>542926</xdr:rowOff>
    </xdr:to>
    <xdr:pic>
      <xdr:nvPicPr>
        <xdr:cNvPr id="11" name="Image 10" descr="Cascade.gif"/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6657975" y="200026"/>
          <a:ext cx="526381" cy="342900"/>
        </a:xfrm>
        <a:prstGeom prst="rect">
          <a:avLst/>
        </a:prstGeom>
      </xdr:spPr>
    </xdr:pic>
    <xdr:clientData/>
  </xdr:twoCellAnchor>
  <xdr:twoCellAnchor editAs="oneCell">
    <xdr:from>
      <xdr:col>22</xdr:col>
      <xdr:colOff>85726</xdr:colOff>
      <xdr:row>0</xdr:row>
      <xdr:rowOff>57150</xdr:rowOff>
    </xdr:from>
    <xdr:to>
      <xdr:col>23</xdr:col>
      <xdr:colOff>257175</xdr:colOff>
      <xdr:row>0</xdr:row>
      <xdr:rowOff>542924</xdr:rowOff>
    </xdr:to>
    <xdr:pic>
      <xdr:nvPicPr>
        <xdr:cNvPr id="12" name="Image 11" descr="arlequin.jpg"/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8258176" y="57150"/>
          <a:ext cx="485774" cy="485774"/>
        </a:xfrm>
        <a:prstGeom prst="rect">
          <a:avLst/>
        </a:prstGeom>
      </xdr:spPr>
    </xdr:pic>
    <xdr:clientData/>
  </xdr:twoCellAnchor>
  <xdr:twoCellAnchor editAs="oneCell">
    <xdr:from>
      <xdr:col>24</xdr:col>
      <xdr:colOff>66675</xdr:colOff>
      <xdr:row>0</xdr:row>
      <xdr:rowOff>152400</xdr:rowOff>
    </xdr:from>
    <xdr:to>
      <xdr:col>25</xdr:col>
      <xdr:colOff>250881</xdr:colOff>
      <xdr:row>1</xdr:row>
      <xdr:rowOff>3174</xdr:rowOff>
    </xdr:to>
    <xdr:pic>
      <xdr:nvPicPr>
        <xdr:cNvPr id="13" name="Image 12" descr="Vision.jpg"/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8867775" y="152400"/>
          <a:ext cx="498531" cy="403224"/>
        </a:xfrm>
        <a:prstGeom prst="rect">
          <a:avLst/>
        </a:prstGeom>
      </xdr:spPr>
    </xdr:pic>
    <xdr:clientData/>
  </xdr:twoCellAnchor>
  <xdr:twoCellAnchor editAs="oneCell">
    <xdr:from>
      <xdr:col>26</xdr:col>
      <xdr:colOff>47625</xdr:colOff>
      <xdr:row>0</xdr:row>
      <xdr:rowOff>183355</xdr:rowOff>
    </xdr:from>
    <xdr:to>
      <xdr:col>27</xdr:col>
      <xdr:colOff>238125</xdr:colOff>
      <xdr:row>1</xdr:row>
      <xdr:rowOff>9524</xdr:rowOff>
    </xdr:to>
    <xdr:pic>
      <xdr:nvPicPr>
        <xdr:cNvPr id="14" name="Image 13" descr="1654fab2.jpg"/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9477375" y="183355"/>
          <a:ext cx="504825" cy="378619"/>
        </a:xfrm>
        <a:prstGeom prst="rect">
          <a:avLst/>
        </a:prstGeom>
      </xdr:spPr>
    </xdr:pic>
    <xdr:clientData/>
  </xdr:twoCellAnchor>
  <xdr:twoCellAnchor editAs="oneCell">
    <xdr:from>
      <xdr:col>28</xdr:col>
      <xdr:colOff>19050</xdr:colOff>
      <xdr:row>0</xdr:row>
      <xdr:rowOff>133350</xdr:rowOff>
    </xdr:from>
    <xdr:to>
      <xdr:col>29</xdr:col>
      <xdr:colOff>302020</xdr:colOff>
      <xdr:row>0</xdr:row>
      <xdr:rowOff>542924</xdr:rowOff>
    </xdr:to>
    <xdr:pic>
      <xdr:nvPicPr>
        <xdr:cNvPr id="15" name="Image 14" descr="Métal Bronze.jpg"/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10077450" y="133350"/>
          <a:ext cx="597295" cy="409574"/>
        </a:xfrm>
        <a:prstGeom prst="rect">
          <a:avLst/>
        </a:prstGeom>
      </xdr:spPr>
    </xdr:pic>
    <xdr:clientData/>
  </xdr:twoCellAnchor>
  <xdr:twoCellAnchor editAs="oneCell">
    <xdr:from>
      <xdr:col>30</xdr:col>
      <xdr:colOff>28575</xdr:colOff>
      <xdr:row>0</xdr:row>
      <xdr:rowOff>133349</xdr:rowOff>
    </xdr:from>
    <xdr:to>
      <xdr:col>31</xdr:col>
      <xdr:colOff>287655</xdr:colOff>
      <xdr:row>0</xdr:row>
      <xdr:rowOff>542924</xdr:rowOff>
    </xdr:to>
    <xdr:pic>
      <xdr:nvPicPr>
        <xdr:cNvPr id="16" name="Image 15" descr="Raffinement.jpg"/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10715625" y="133349"/>
          <a:ext cx="573405" cy="409575"/>
        </a:xfrm>
        <a:prstGeom prst="rect">
          <a:avLst/>
        </a:prstGeom>
      </xdr:spPr>
    </xdr:pic>
    <xdr:clientData/>
  </xdr:twoCellAnchor>
  <xdr:twoCellAnchor editAs="oneCell">
    <xdr:from>
      <xdr:col>32</xdr:col>
      <xdr:colOff>38100</xdr:colOff>
      <xdr:row>0</xdr:row>
      <xdr:rowOff>28575</xdr:rowOff>
    </xdr:from>
    <xdr:to>
      <xdr:col>33</xdr:col>
      <xdr:colOff>250825</xdr:colOff>
      <xdr:row>1</xdr:row>
      <xdr:rowOff>3175</xdr:rowOff>
    </xdr:to>
    <xdr:pic>
      <xdr:nvPicPr>
        <xdr:cNvPr id="17" name="Image 16" descr="L'été.jpg"/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11353800" y="28575"/>
          <a:ext cx="527050" cy="527050"/>
        </a:xfrm>
        <a:prstGeom prst="rect">
          <a:avLst/>
        </a:prstGeom>
      </xdr:spPr>
    </xdr:pic>
    <xdr:clientData/>
  </xdr:twoCellAnchor>
  <xdr:twoCellAnchor editAs="oneCell">
    <xdr:from>
      <xdr:col>34</xdr:col>
      <xdr:colOff>14287</xdr:colOff>
      <xdr:row>0</xdr:row>
      <xdr:rowOff>133350</xdr:rowOff>
    </xdr:from>
    <xdr:to>
      <xdr:col>35</xdr:col>
      <xdr:colOff>268408</xdr:colOff>
      <xdr:row>1</xdr:row>
      <xdr:rowOff>3174</xdr:rowOff>
    </xdr:to>
    <xdr:pic>
      <xdr:nvPicPr>
        <xdr:cNvPr id="18" name="Image 17" descr="MachaTuto17.jpg"/>
        <xdr:cNvPicPr>
          <a:picLocks noChangeAspect="1"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11958637" y="133350"/>
          <a:ext cx="568446" cy="422274"/>
        </a:xfrm>
        <a:prstGeom prst="rect">
          <a:avLst/>
        </a:prstGeom>
      </xdr:spPr>
    </xdr:pic>
    <xdr:clientData/>
  </xdr:twoCellAnchor>
  <xdr:twoCellAnchor editAs="oneCell">
    <xdr:from>
      <xdr:col>36</xdr:col>
      <xdr:colOff>61479</xdr:colOff>
      <xdr:row>0</xdr:row>
      <xdr:rowOff>146960</xdr:rowOff>
    </xdr:from>
    <xdr:to>
      <xdr:col>37</xdr:col>
      <xdr:colOff>257175</xdr:colOff>
      <xdr:row>0</xdr:row>
      <xdr:rowOff>547691</xdr:rowOff>
    </xdr:to>
    <xdr:pic>
      <xdr:nvPicPr>
        <xdr:cNvPr id="19" name="Image 18" descr="LaRentrée.png"/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12634479" y="146960"/>
          <a:ext cx="510021" cy="400731"/>
        </a:xfrm>
        <a:prstGeom prst="rect">
          <a:avLst/>
        </a:prstGeom>
      </xdr:spPr>
    </xdr:pic>
    <xdr:clientData/>
  </xdr:twoCellAnchor>
  <xdr:twoCellAnchor editAs="oneCell">
    <xdr:from>
      <xdr:col>38</xdr:col>
      <xdr:colOff>19050</xdr:colOff>
      <xdr:row>0</xdr:row>
      <xdr:rowOff>114300</xdr:rowOff>
    </xdr:from>
    <xdr:to>
      <xdr:col>39</xdr:col>
      <xdr:colOff>142875</xdr:colOff>
      <xdr:row>1</xdr:row>
      <xdr:rowOff>0</xdr:rowOff>
    </xdr:to>
    <xdr:pic>
      <xdr:nvPicPr>
        <xdr:cNvPr id="20" name="Image 19" descr="PapillonQuiVole.gif"/>
        <xdr:cNvPicPr>
          <a:picLocks noChangeAspect="1"/>
        </xdr:cNvPicPr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xfrm>
          <a:off x="13220700" y="114300"/>
          <a:ext cx="438150" cy="438150"/>
        </a:xfrm>
        <a:prstGeom prst="rect">
          <a:avLst/>
        </a:prstGeom>
      </xdr:spPr>
    </xdr:pic>
    <xdr:clientData/>
  </xdr:twoCellAnchor>
  <xdr:twoCellAnchor editAs="oneCell">
    <xdr:from>
      <xdr:col>40</xdr:col>
      <xdr:colOff>95250</xdr:colOff>
      <xdr:row>0</xdr:row>
      <xdr:rowOff>247650</xdr:rowOff>
    </xdr:from>
    <xdr:to>
      <xdr:col>41</xdr:col>
      <xdr:colOff>203199</xdr:colOff>
      <xdr:row>0</xdr:row>
      <xdr:rowOff>549274</xdr:rowOff>
    </xdr:to>
    <xdr:pic>
      <xdr:nvPicPr>
        <xdr:cNvPr id="21" name="Image 20" descr="Mélancolie.jpg"/>
        <xdr:cNvPicPr>
          <a:picLocks noChangeAspect="1"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13925550" y="247650"/>
          <a:ext cx="422274" cy="30162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87086</xdr:rowOff>
    </xdr:from>
    <xdr:to>
      <xdr:col>2</xdr:col>
      <xdr:colOff>276224</xdr:colOff>
      <xdr:row>0</xdr:row>
      <xdr:rowOff>552449</xdr:rowOff>
    </xdr:to>
    <xdr:pic>
      <xdr:nvPicPr>
        <xdr:cNvPr id="22" name="Image 21" descr="EauFontaine.gif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90600" y="87086"/>
          <a:ext cx="542924" cy="465363"/>
        </a:xfrm>
        <a:prstGeom prst="rect">
          <a:avLst/>
        </a:prstGeom>
      </xdr:spPr>
    </xdr:pic>
    <xdr:clientData/>
  </xdr:twoCellAnchor>
  <xdr:twoCellAnchor editAs="oneCell">
    <xdr:from>
      <xdr:col>3</xdr:col>
      <xdr:colOff>9525</xdr:colOff>
      <xdr:row>0</xdr:row>
      <xdr:rowOff>66674</xdr:rowOff>
    </xdr:from>
    <xdr:to>
      <xdr:col>4</xdr:col>
      <xdr:colOff>203567</xdr:colOff>
      <xdr:row>1</xdr:row>
      <xdr:rowOff>29789</xdr:rowOff>
    </xdr:to>
    <xdr:pic>
      <xdr:nvPicPr>
        <xdr:cNvPr id="23" name="Image 22" descr="voeux-2013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581150" y="66674"/>
          <a:ext cx="508367" cy="515565"/>
        </a:xfrm>
        <a:prstGeom prst="rect">
          <a:avLst/>
        </a:prstGeom>
      </xdr:spPr>
    </xdr:pic>
    <xdr:clientData/>
  </xdr:twoCellAnchor>
  <xdr:twoCellAnchor editAs="oneCell">
    <xdr:from>
      <xdr:col>5</xdr:col>
      <xdr:colOff>37640</xdr:colOff>
      <xdr:row>0</xdr:row>
      <xdr:rowOff>161925</xdr:rowOff>
    </xdr:from>
    <xdr:to>
      <xdr:col>6</xdr:col>
      <xdr:colOff>298449</xdr:colOff>
      <xdr:row>0</xdr:row>
      <xdr:rowOff>533400</xdr:rowOff>
    </xdr:to>
    <xdr:pic>
      <xdr:nvPicPr>
        <xdr:cNvPr id="24" name="Image 23" descr="mycar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2237915" y="161925"/>
          <a:ext cx="575134" cy="371475"/>
        </a:xfrm>
        <a:prstGeom prst="rect">
          <a:avLst/>
        </a:prstGeom>
      </xdr:spPr>
    </xdr:pic>
    <xdr:clientData/>
  </xdr:twoCellAnchor>
  <xdr:twoCellAnchor editAs="oneCell">
    <xdr:from>
      <xdr:col>7</xdr:col>
      <xdr:colOff>9525</xdr:colOff>
      <xdr:row>0</xdr:row>
      <xdr:rowOff>114301</xdr:rowOff>
    </xdr:from>
    <xdr:to>
      <xdr:col>8</xdr:col>
      <xdr:colOff>285754</xdr:colOff>
      <xdr:row>0</xdr:row>
      <xdr:rowOff>526001</xdr:rowOff>
    </xdr:to>
    <xdr:pic>
      <xdr:nvPicPr>
        <xdr:cNvPr id="25" name="Image 24" descr="SaintPatrick.pn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2838450" y="114301"/>
          <a:ext cx="590554" cy="411700"/>
        </a:xfrm>
        <a:prstGeom prst="rect">
          <a:avLst/>
        </a:prstGeom>
      </xdr:spPr>
    </xdr:pic>
    <xdr:clientData/>
  </xdr:twoCellAnchor>
  <xdr:twoCellAnchor editAs="oneCell">
    <xdr:from>
      <xdr:col>9</xdr:col>
      <xdr:colOff>171451</xdr:colOff>
      <xdr:row>0</xdr:row>
      <xdr:rowOff>66675</xdr:rowOff>
    </xdr:from>
    <xdr:to>
      <xdr:col>11</xdr:col>
      <xdr:colOff>34925</xdr:colOff>
      <xdr:row>1</xdr:row>
      <xdr:rowOff>6349</xdr:rowOff>
    </xdr:to>
    <xdr:pic>
      <xdr:nvPicPr>
        <xdr:cNvPr id="26" name="Image 25" descr="ArcEnCielClair.jpg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3629026" y="66675"/>
          <a:ext cx="492124" cy="492124"/>
        </a:xfrm>
        <a:prstGeom prst="rect">
          <a:avLst/>
        </a:prstGeom>
      </xdr:spPr>
    </xdr:pic>
    <xdr:clientData/>
  </xdr:twoCellAnchor>
  <xdr:twoCellAnchor editAs="oneCell">
    <xdr:from>
      <xdr:col>9</xdr:col>
      <xdr:colOff>28575</xdr:colOff>
      <xdr:row>0</xdr:row>
      <xdr:rowOff>66675</xdr:rowOff>
    </xdr:from>
    <xdr:to>
      <xdr:col>10</xdr:col>
      <xdr:colOff>158749</xdr:colOff>
      <xdr:row>0</xdr:row>
      <xdr:rowOff>511174</xdr:rowOff>
    </xdr:to>
    <xdr:pic>
      <xdr:nvPicPr>
        <xdr:cNvPr id="27" name="Image 26" descr="OrangeDroit.jpg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3486150" y="66675"/>
          <a:ext cx="444499" cy="444499"/>
        </a:xfrm>
        <a:prstGeom prst="rect">
          <a:avLst/>
        </a:prstGeom>
      </xdr:spPr>
    </xdr:pic>
    <xdr:clientData/>
  </xdr:twoCellAnchor>
  <xdr:twoCellAnchor editAs="oneCell">
    <xdr:from>
      <xdr:col>11</xdr:col>
      <xdr:colOff>38100</xdr:colOff>
      <xdr:row>0</xdr:row>
      <xdr:rowOff>180171</xdr:rowOff>
    </xdr:from>
    <xdr:to>
      <xdr:col>12</xdr:col>
      <xdr:colOff>282574</xdr:colOff>
      <xdr:row>0</xdr:row>
      <xdr:rowOff>542210</xdr:rowOff>
    </xdr:to>
    <xdr:pic>
      <xdr:nvPicPr>
        <xdr:cNvPr id="28" name="Image 27" descr="Drôle d'oiseau.jpg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124325" y="180171"/>
          <a:ext cx="558799" cy="362039"/>
        </a:xfrm>
        <a:prstGeom prst="rect">
          <a:avLst/>
        </a:prstGeom>
      </xdr:spPr>
    </xdr:pic>
    <xdr:clientData/>
  </xdr:twoCellAnchor>
  <xdr:twoCellAnchor editAs="oneCell">
    <xdr:from>
      <xdr:col>13</xdr:col>
      <xdr:colOff>9525</xdr:colOff>
      <xdr:row>0</xdr:row>
      <xdr:rowOff>89633</xdr:rowOff>
    </xdr:from>
    <xdr:to>
      <xdr:col>14</xdr:col>
      <xdr:colOff>304800</xdr:colOff>
      <xdr:row>0</xdr:row>
      <xdr:rowOff>542924</xdr:rowOff>
    </xdr:to>
    <xdr:pic>
      <xdr:nvPicPr>
        <xdr:cNvPr id="29" name="Image 28" descr="Vers lesBeauxJours PapillonOmbré.gif"/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4724400" y="89633"/>
          <a:ext cx="609600" cy="453291"/>
        </a:xfrm>
        <a:prstGeom prst="rect">
          <a:avLst/>
        </a:prstGeom>
      </xdr:spPr>
    </xdr:pic>
    <xdr:clientData/>
  </xdr:twoCellAnchor>
  <xdr:twoCellAnchor editAs="oneCell">
    <xdr:from>
      <xdr:col>15</xdr:col>
      <xdr:colOff>19050</xdr:colOff>
      <xdr:row>0</xdr:row>
      <xdr:rowOff>114300</xdr:rowOff>
    </xdr:from>
    <xdr:to>
      <xdr:col>16</xdr:col>
      <xdr:colOff>300353</xdr:colOff>
      <xdr:row>0</xdr:row>
      <xdr:rowOff>539749</xdr:rowOff>
    </xdr:to>
    <xdr:pic>
      <xdr:nvPicPr>
        <xdr:cNvPr id="31" name="Image 30" descr="Bzzzz.jpg"/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5362575" y="114300"/>
          <a:ext cx="595628" cy="425449"/>
        </a:xfrm>
        <a:prstGeom prst="rect">
          <a:avLst/>
        </a:prstGeom>
      </xdr:spPr>
    </xdr:pic>
    <xdr:clientData/>
  </xdr:twoCellAnchor>
  <xdr:twoCellAnchor editAs="oneCell">
    <xdr:from>
      <xdr:col>17</xdr:col>
      <xdr:colOff>51434</xdr:colOff>
      <xdr:row>0</xdr:row>
      <xdr:rowOff>142874</xdr:rowOff>
    </xdr:from>
    <xdr:to>
      <xdr:col>18</xdr:col>
      <xdr:colOff>279398</xdr:colOff>
      <xdr:row>0</xdr:row>
      <xdr:rowOff>530223</xdr:rowOff>
    </xdr:to>
    <xdr:pic>
      <xdr:nvPicPr>
        <xdr:cNvPr id="32" name="Image 31" descr="307703cc.jpg"/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6023609" y="142874"/>
          <a:ext cx="542289" cy="387349"/>
        </a:xfrm>
        <a:prstGeom prst="rect">
          <a:avLst/>
        </a:prstGeom>
      </xdr:spPr>
    </xdr:pic>
    <xdr:clientData/>
  </xdr:twoCellAnchor>
  <xdr:twoCellAnchor editAs="oneCell">
    <xdr:from>
      <xdr:col>19</xdr:col>
      <xdr:colOff>9525</xdr:colOff>
      <xdr:row>0</xdr:row>
      <xdr:rowOff>114084</xdr:rowOff>
    </xdr:from>
    <xdr:to>
      <xdr:col>21</xdr:col>
      <xdr:colOff>9525</xdr:colOff>
      <xdr:row>1</xdr:row>
      <xdr:rowOff>12699</xdr:rowOff>
    </xdr:to>
    <xdr:pic>
      <xdr:nvPicPr>
        <xdr:cNvPr id="33" name="Image 32" descr="40826d92.jpg"/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6610350" y="114084"/>
          <a:ext cx="628650" cy="451065"/>
        </a:xfrm>
        <a:prstGeom prst="rect">
          <a:avLst/>
        </a:prstGeom>
      </xdr:spPr>
    </xdr:pic>
    <xdr:clientData/>
  </xdr:twoCellAnchor>
  <xdr:twoCellAnchor editAs="oneCell">
    <xdr:from>
      <xdr:col>22</xdr:col>
      <xdr:colOff>9525</xdr:colOff>
      <xdr:row>0</xdr:row>
      <xdr:rowOff>133349</xdr:rowOff>
    </xdr:from>
    <xdr:to>
      <xdr:col>23</xdr:col>
      <xdr:colOff>293265</xdr:colOff>
      <xdr:row>0</xdr:row>
      <xdr:rowOff>546098</xdr:rowOff>
    </xdr:to>
    <xdr:pic>
      <xdr:nvPicPr>
        <xdr:cNvPr id="34" name="Image 33" descr="157ecac6.jpg"/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8181975" y="133349"/>
          <a:ext cx="598065" cy="412749"/>
        </a:xfrm>
        <a:prstGeom prst="rect">
          <a:avLst/>
        </a:prstGeom>
      </xdr:spPr>
    </xdr:pic>
    <xdr:clientData/>
  </xdr:twoCellAnchor>
  <xdr:twoCellAnchor editAs="oneCell">
    <xdr:from>
      <xdr:col>24</xdr:col>
      <xdr:colOff>133351</xdr:colOff>
      <xdr:row>0</xdr:row>
      <xdr:rowOff>82550</xdr:rowOff>
    </xdr:from>
    <xdr:to>
      <xdr:col>25</xdr:col>
      <xdr:colOff>266700</xdr:colOff>
      <xdr:row>0</xdr:row>
      <xdr:rowOff>530224</xdr:rowOff>
    </xdr:to>
    <xdr:pic>
      <xdr:nvPicPr>
        <xdr:cNvPr id="35" name="Image 34" descr="LapinTendresse.jpg"/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8934451" y="82550"/>
          <a:ext cx="447674" cy="447674"/>
        </a:xfrm>
        <a:prstGeom prst="rect">
          <a:avLst/>
        </a:prstGeom>
      </xdr:spPr>
    </xdr:pic>
    <xdr:clientData/>
  </xdr:twoCellAnchor>
  <xdr:twoCellAnchor editAs="oneCell">
    <xdr:from>
      <xdr:col>26</xdr:col>
      <xdr:colOff>10886</xdr:colOff>
      <xdr:row>0</xdr:row>
      <xdr:rowOff>304801</xdr:rowOff>
    </xdr:from>
    <xdr:to>
      <xdr:col>27</xdr:col>
      <xdr:colOff>308879</xdr:colOff>
      <xdr:row>0</xdr:row>
      <xdr:rowOff>542925</xdr:rowOff>
    </xdr:to>
    <xdr:pic>
      <xdr:nvPicPr>
        <xdr:cNvPr id="36" name="Image 35" descr="Bandeau.jpg"/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9440636" y="304801"/>
          <a:ext cx="612318" cy="238124"/>
        </a:xfrm>
        <a:prstGeom prst="rect">
          <a:avLst/>
        </a:prstGeom>
      </xdr:spPr>
    </xdr:pic>
    <xdr:clientData/>
  </xdr:twoCellAnchor>
  <xdr:twoCellAnchor editAs="oneCell">
    <xdr:from>
      <xdr:col>28</xdr:col>
      <xdr:colOff>19052</xdr:colOff>
      <xdr:row>0</xdr:row>
      <xdr:rowOff>66675</xdr:rowOff>
    </xdr:from>
    <xdr:to>
      <xdr:col>29</xdr:col>
      <xdr:colOff>28125</xdr:colOff>
      <xdr:row>0</xdr:row>
      <xdr:rowOff>546099</xdr:rowOff>
    </xdr:to>
    <xdr:pic>
      <xdr:nvPicPr>
        <xdr:cNvPr id="37" name="Image 36" descr="NuanceSablée.jpg"/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10077452" y="66675"/>
          <a:ext cx="323398" cy="479424"/>
        </a:xfrm>
        <a:prstGeom prst="rect">
          <a:avLst/>
        </a:prstGeom>
      </xdr:spPr>
    </xdr:pic>
    <xdr:clientData/>
  </xdr:twoCellAnchor>
  <xdr:twoCellAnchor editAs="oneCell">
    <xdr:from>
      <xdr:col>30</xdr:col>
      <xdr:colOff>76200</xdr:colOff>
      <xdr:row>0</xdr:row>
      <xdr:rowOff>76201</xdr:rowOff>
    </xdr:from>
    <xdr:to>
      <xdr:col>31</xdr:col>
      <xdr:colOff>200024</xdr:colOff>
      <xdr:row>0</xdr:row>
      <xdr:rowOff>502301</xdr:rowOff>
    </xdr:to>
    <xdr:pic>
      <xdr:nvPicPr>
        <xdr:cNvPr id="38" name="Image 37" descr="Marguerite.gif"/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10763250" y="76201"/>
          <a:ext cx="438149" cy="426100"/>
        </a:xfrm>
        <a:prstGeom prst="rect">
          <a:avLst/>
        </a:prstGeom>
      </xdr:spPr>
    </xdr:pic>
    <xdr:clientData/>
  </xdr:twoCellAnchor>
  <xdr:twoCellAnchor editAs="oneCell">
    <xdr:from>
      <xdr:col>31</xdr:col>
      <xdr:colOff>241935</xdr:colOff>
      <xdr:row>0</xdr:row>
      <xdr:rowOff>28575</xdr:rowOff>
    </xdr:from>
    <xdr:to>
      <xdr:col>34</xdr:col>
      <xdr:colOff>19050</xdr:colOff>
      <xdr:row>0</xdr:row>
      <xdr:rowOff>542925</xdr:rowOff>
    </xdr:to>
    <xdr:pic>
      <xdr:nvPicPr>
        <xdr:cNvPr id="39" name="Image 38" descr="GrenouilleMerci.gif"/>
        <xdr:cNvPicPr>
          <a:picLocks noChangeAspect="1"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11243310" y="28575"/>
          <a:ext cx="720090" cy="514350"/>
        </a:xfrm>
        <a:prstGeom prst="rect">
          <a:avLst/>
        </a:prstGeom>
      </xdr:spPr>
    </xdr:pic>
    <xdr:clientData/>
  </xdr:twoCellAnchor>
  <xdr:twoCellAnchor editAs="oneCell">
    <xdr:from>
      <xdr:col>34</xdr:col>
      <xdr:colOff>57151</xdr:colOff>
      <xdr:row>0</xdr:row>
      <xdr:rowOff>85724</xdr:rowOff>
    </xdr:from>
    <xdr:to>
      <xdr:col>35</xdr:col>
      <xdr:colOff>200026</xdr:colOff>
      <xdr:row>0</xdr:row>
      <xdr:rowOff>542924</xdr:rowOff>
    </xdr:to>
    <xdr:pic>
      <xdr:nvPicPr>
        <xdr:cNvPr id="40" name="Image 39" descr="Nikita.jpg"/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12001501" y="85724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36</xdr:col>
      <xdr:colOff>38100</xdr:colOff>
      <xdr:row>0</xdr:row>
      <xdr:rowOff>57150</xdr:rowOff>
    </xdr:from>
    <xdr:to>
      <xdr:col>37</xdr:col>
      <xdr:colOff>209549</xdr:colOff>
      <xdr:row>0</xdr:row>
      <xdr:rowOff>542924</xdr:rowOff>
    </xdr:to>
    <xdr:pic>
      <xdr:nvPicPr>
        <xdr:cNvPr id="41" name="Image 40" descr="Cadre et Signature sur un gif.gif"/>
        <xdr:cNvPicPr>
          <a:picLocks noChangeAspect="1"/>
        </xdr:cNvPicPr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xfrm>
          <a:off x="12611100" y="57150"/>
          <a:ext cx="485774" cy="485774"/>
        </a:xfrm>
        <a:prstGeom prst="rect">
          <a:avLst/>
        </a:prstGeom>
      </xdr:spPr>
    </xdr:pic>
    <xdr:clientData/>
  </xdr:twoCellAnchor>
  <xdr:twoCellAnchor editAs="oneCell">
    <xdr:from>
      <xdr:col>38</xdr:col>
      <xdr:colOff>38099</xdr:colOff>
      <xdr:row>0</xdr:row>
      <xdr:rowOff>133350</xdr:rowOff>
    </xdr:from>
    <xdr:to>
      <xdr:col>39</xdr:col>
      <xdr:colOff>283530</xdr:colOff>
      <xdr:row>0</xdr:row>
      <xdr:rowOff>539749</xdr:rowOff>
    </xdr:to>
    <xdr:pic>
      <xdr:nvPicPr>
        <xdr:cNvPr id="42" name="Image 41" descr="Paradis.jpg"/>
        <xdr:cNvPicPr>
          <a:picLocks noChangeAspect="1"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13239749" y="133350"/>
          <a:ext cx="559756" cy="406399"/>
        </a:xfrm>
        <a:prstGeom prst="rect">
          <a:avLst/>
        </a:prstGeom>
      </xdr:spPr>
    </xdr:pic>
    <xdr:clientData/>
  </xdr:twoCellAnchor>
  <xdr:twoCellAnchor editAs="oneCell">
    <xdr:from>
      <xdr:col>40</xdr:col>
      <xdr:colOff>19050</xdr:colOff>
      <xdr:row>0</xdr:row>
      <xdr:rowOff>228601</xdr:rowOff>
    </xdr:from>
    <xdr:to>
      <xdr:col>41</xdr:col>
      <xdr:colOff>305989</xdr:colOff>
      <xdr:row>0</xdr:row>
      <xdr:rowOff>549275</xdr:rowOff>
    </xdr:to>
    <xdr:pic>
      <xdr:nvPicPr>
        <xdr:cNvPr id="43" name="Image 42" descr="dameNBMieuxBleutée.jpg"/>
        <xdr:cNvPicPr>
          <a:picLocks noChangeAspect="1"/>
        </xdr:cNvPicPr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13849350" y="228601"/>
          <a:ext cx="601264" cy="32067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0</xdr:row>
      <xdr:rowOff>47625</xdr:rowOff>
    </xdr:from>
    <xdr:to>
      <xdr:col>2</xdr:col>
      <xdr:colOff>244474</xdr:colOff>
      <xdr:row>0</xdr:row>
      <xdr:rowOff>549274</xdr:rowOff>
    </xdr:to>
    <xdr:pic>
      <xdr:nvPicPr>
        <xdr:cNvPr id="22" name="Image 21" descr="39bd997a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00125" y="47625"/>
          <a:ext cx="501649" cy="501649"/>
        </a:xfrm>
        <a:prstGeom prst="rect">
          <a:avLst/>
        </a:prstGeom>
      </xdr:spPr>
    </xdr:pic>
    <xdr:clientData/>
  </xdr:twoCellAnchor>
  <xdr:twoCellAnchor editAs="oneCell">
    <xdr:from>
      <xdr:col>2</xdr:col>
      <xdr:colOff>257174</xdr:colOff>
      <xdr:row>0</xdr:row>
      <xdr:rowOff>76200</xdr:rowOff>
    </xdr:from>
    <xdr:to>
      <xdr:col>4</xdr:col>
      <xdr:colOff>310929</xdr:colOff>
      <xdr:row>1</xdr:row>
      <xdr:rowOff>3174</xdr:rowOff>
    </xdr:to>
    <xdr:pic>
      <xdr:nvPicPr>
        <xdr:cNvPr id="23" name="Image 22" descr="SauvonsLaTerre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514474" y="657225"/>
          <a:ext cx="682405" cy="479424"/>
        </a:xfrm>
        <a:prstGeom prst="rect">
          <a:avLst/>
        </a:prstGeom>
      </xdr:spPr>
    </xdr:pic>
    <xdr:clientData/>
  </xdr:twoCellAnchor>
  <xdr:twoCellAnchor editAs="oneCell">
    <xdr:from>
      <xdr:col>5</xdr:col>
      <xdr:colOff>19050</xdr:colOff>
      <xdr:row>0</xdr:row>
      <xdr:rowOff>142874</xdr:rowOff>
    </xdr:from>
    <xdr:to>
      <xdr:col>6</xdr:col>
      <xdr:colOff>236198</xdr:colOff>
      <xdr:row>0</xdr:row>
      <xdr:rowOff>552449</xdr:rowOff>
    </xdr:to>
    <xdr:pic>
      <xdr:nvPicPr>
        <xdr:cNvPr id="24" name="Image 23" descr="MariaSilenceCalmeBonheur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590675" y="723899"/>
          <a:ext cx="531473" cy="409575"/>
        </a:xfrm>
        <a:prstGeom prst="rect">
          <a:avLst/>
        </a:prstGeom>
      </xdr:spPr>
    </xdr:pic>
    <xdr:clientData/>
  </xdr:twoCellAnchor>
  <xdr:twoCellAnchor editAs="oneCell">
    <xdr:from>
      <xdr:col>9</xdr:col>
      <xdr:colOff>5716</xdr:colOff>
      <xdr:row>0</xdr:row>
      <xdr:rowOff>161925</xdr:rowOff>
    </xdr:from>
    <xdr:to>
      <xdr:col>11</xdr:col>
      <xdr:colOff>3597</xdr:colOff>
      <xdr:row>0</xdr:row>
      <xdr:rowOff>542924</xdr:rowOff>
    </xdr:to>
    <xdr:pic>
      <xdr:nvPicPr>
        <xdr:cNvPr id="25" name="Image 24" descr="PhoenixVertOk.pn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2205991" y="742950"/>
          <a:ext cx="626531" cy="380999"/>
        </a:xfrm>
        <a:prstGeom prst="rect">
          <a:avLst/>
        </a:prstGeom>
      </xdr:spPr>
    </xdr:pic>
    <xdr:clientData/>
  </xdr:twoCellAnchor>
  <xdr:twoCellAnchor editAs="oneCell">
    <xdr:from>
      <xdr:col>11</xdr:col>
      <xdr:colOff>25167</xdr:colOff>
      <xdr:row>0</xdr:row>
      <xdr:rowOff>173020</xdr:rowOff>
    </xdr:from>
    <xdr:to>
      <xdr:col>12</xdr:col>
      <xdr:colOff>276225</xdr:colOff>
      <xdr:row>0</xdr:row>
      <xdr:rowOff>542925</xdr:rowOff>
    </xdr:to>
    <xdr:pic>
      <xdr:nvPicPr>
        <xdr:cNvPr id="26" name="Image 25" descr="Halloween.jpg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2854092" y="754045"/>
          <a:ext cx="565383" cy="369905"/>
        </a:xfrm>
        <a:prstGeom prst="rect">
          <a:avLst/>
        </a:prstGeom>
      </xdr:spPr>
    </xdr:pic>
    <xdr:clientData/>
  </xdr:twoCellAnchor>
  <xdr:twoCellAnchor editAs="oneCell">
    <xdr:from>
      <xdr:col>13</xdr:col>
      <xdr:colOff>38100</xdr:colOff>
      <xdr:row>0</xdr:row>
      <xdr:rowOff>142875</xdr:rowOff>
    </xdr:from>
    <xdr:to>
      <xdr:col>14</xdr:col>
      <xdr:colOff>200024</xdr:colOff>
      <xdr:row>0</xdr:row>
      <xdr:rowOff>544829</xdr:rowOff>
    </xdr:to>
    <xdr:pic>
      <xdr:nvPicPr>
        <xdr:cNvPr id="27" name="Image 26" descr="diablesse.gif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3495675" y="723900"/>
          <a:ext cx="476249" cy="401954"/>
        </a:xfrm>
        <a:prstGeom prst="rect">
          <a:avLst/>
        </a:prstGeom>
      </xdr:spPr>
    </xdr:pic>
    <xdr:clientData/>
  </xdr:twoCellAnchor>
  <xdr:twoCellAnchor editAs="oneCell">
    <xdr:from>
      <xdr:col>15</xdr:col>
      <xdr:colOff>38100</xdr:colOff>
      <xdr:row>0</xdr:row>
      <xdr:rowOff>209549</xdr:rowOff>
    </xdr:from>
    <xdr:to>
      <xdr:col>16</xdr:col>
      <xdr:colOff>278466</xdr:colOff>
      <xdr:row>0</xdr:row>
      <xdr:rowOff>523874</xdr:rowOff>
    </xdr:to>
    <xdr:pic>
      <xdr:nvPicPr>
        <xdr:cNvPr id="28" name="Image 27" descr="ChatAnniv100BTPD.gif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124325" y="790574"/>
          <a:ext cx="554691" cy="314325"/>
        </a:xfrm>
        <a:prstGeom prst="rect">
          <a:avLst/>
        </a:prstGeom>
      </xdr:spPr>
    </xdr:pic>
    <xdr:clientData/>
  </xdr:twoCellAnchor>
  <xdr:twoCellAnchor editAs="oneCell">
    <xdr:from>
      <xdr:col>17</xdr:col>
      <xdr:colOff>38100</xdr:colOff>
      <xdr:row>0</xdr:row>
      <xdr:rowOff>85725</xdr:rowOff>
    </xdr:from>
    <xdr:to>
      <xdr:col>18</xdr:col>
      <xdr:colOff>200024</xdr:colOff>
      <xdr:row>1</xdr:row>
      <xdr:rowOff>9524</xdr:rowOff>
    </xdr:to>
    <xdr:pic>
      <xdr:nvPicPr>
        <xdr:cNvPr id="29" name="Image 28" descr="Séréna.gif"/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4752975" y="666750"/>
          <a:ext cx="476249" cy="476249"/>
        </a:xfrm>
        <a:prstGeom prst="rect">
          <a:avLst/>
        </a:prstGeom>
      </xdr:spPr>
    </xdr:pic>
    <xdr:clientData/>
  </xdr:twoCellAnchor>
  <xdr:twoCellAnchor editAs="oneCell">
    <xdr:from>
      <xdr:col>19</xdr:col>
      <xdr:colOff>19050</xdr:colOff>
      <xdr:row>0</xdr:row>
      <xdr:rowOff>66675</xdr:rowOff>
    </xdr:from>
    <xdr:to>
      <xdr:col>20</xdr:col>
      <xdr:colOff>180975</xdr:colOff>
      <xdr:row>0</xdr:row>
      <xdr:rowOff>542925</xdr:rowOff>
    </xdr:to>
    <xdr:pic>
      <xdr:nvPicPr>
        <xdr:cNvPr id="30" name="Image 29" descr="1b23d2cc.gif"/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5362575" y="647700"/>
          <a:ext cx="476250" cy="476250"/>
        </a:xfrm>
        <a:prstGeom prst="rect">
          <a:avLst/>
        </a:prstGeom>
      </xdr:spPr>
    </xdr:pic>
    <xdr:clientData/>
  </xdr:twoCellAnchor>
  <xdr:twoCellAnchor editAs="oneCell">
    <xdr:from>
      <xdr:col>21</xdr:col>
      <xdr:colOff>9525</xdr:colOff>
      <xdr:row>0</xdr:row>
      <xdr:rowOff>123825</xdr:rowOff>
    </xdr:from>
    <xdr:to>
      <xdr:col>22</xdr:col>
      <xdr:colOff>287553</xdr:colOff>
      <xdr:row>0</xdr:row>
      <xdr:rowOff>536440</xdr:rowOff>
    </xdr:to>
    <xdr:pic>
      <xdr:nvPicPr>
        <xdr:cNvPr id="31" name="Image 30" descr="5ddff951.jpg"/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5981700" y="704850"/>
          <a:ext cx="592353" cy="412615"/>
        </a:xfrm>
        <a:prstGeom prst="rect">
          <a:avLst/>
        </a:prstGeom>
      </xdr:spPr>
    </xdr:pic>
    <xdr:clientData/>
  </xdr:twoCellAnchor>
  <xdr:twoCellAnchor editAs="oneCell">
    <xdr:from>
      <xdr:col>23</xdr:col>
      <xdr:colOff>19050</xdr:colOff>
      <xdr:row>0</xdr:row>
      <xdr:rowOff>142875</xdr:rowOff>
    </xdr:from>
    <xdr:to>
      <xdr:col>24</xdr:col>
      <xdr:colOff>295833</xdr:colOff>
      <xdr:row>0</xdr:row>
      <xdr:rowOff>533400</xdr:rowOff>
    </xdr:to>
    <xdr:pic>
      <xdr:nvPicPr>
        <xdr:cNvPr id="32" name="Image 31" descr="c0a8a5cf.gif"/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6619875" y="723900"/>
          <a:ext cx="591108" cy="390525"/>
        </a:xfrm>
        <a:prstGeom prst="rect">
          <a:avLst/>
        </a:prstGeom>
      </xdr:spPr>
    </xdr:pic>
    <xdr:clientData/>
  </xdr:twoCellAnchor>
  <xdr:twoCellAnchor editAs="oneCell">
    <xdr:from>
      <xdr:col>26</xdr:col>
      <xdr:colOff>28576</xdr:colOff>
      <xdr:row>0</xdr:row>
      <xdr:rowOff>19050</xdr:rowOff>
    </xdr:from>
    <xdr:to>
      <xdr:col>27</xdr:col>
      <xdr:colOff>301594</xdr:colOff>
      <xdr:row>0</xdr:row>
      <xdr:rowOff>542924</xdr:rowOff>
    </xdr:to>
    <xdr:pic>
      <xdr:nvPicPr>
        <xdr:cNvPr id="33" name="Image 32" descr="0e6bc063.gif"/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8201026" y="600075"/>
          <a:ext cx="587343" cy="523874"/>
        </a:xfrm>
        <a:prstGeom prst="rect">
          <a:avLst/>
        </a:prstGeom>
      </xdr:spPr>
    </xdr:pic>
    <xdr:clientData/>
  </xdr:twoCellAnchor>
  <xdr:twoCellAnchor editAs="oneCell">
    <xdr:from>
      <xdr:col>28</xdr:col>
      <xdr:colOff>19049</xdr:colOff>
      <xdr:row>0</xdr:row>
      <xdr:rowOff>123825</xdr:rowOff>
    </xdr:from>
    <xdr:to>
      <xdr:col>29</xdr:col>
      <xdr:colOff>304798</xdr:colOff>
      <xdr:row>0</xdr:row>
      <xdr:rowOff>523874</xdr:rowOff>
    </xdr:to>
    <xdr:pic>
      <xdr:nvPicPr>
        <xdr:cNvPr id="34" name="Image 33" descr="7db6a0db.gif"/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8820149" y="704850"/>
          <a:ext cx="600074" cy="400049"/>
        </a:xfrm>
        <a:prstGeom prst="rect">
          <a:avLst/>
        </a:prstGeom>
      </xdr:spPr>
    </xdr:pic>
    <xdr:clientData/>
  </xdr:twoCellAnchor>
  <xdr:twoCellAnchor editAs="oneCell">
    <xdr:from>
      <xdr:col>32</xdr:col>
      <xdr:colOff>9526</xdr:colOff>
      <xdr:row>0</xdr:row>
      <xdr:rowOff>92074</xdr:rowOff>
    </xdr:from>
    <xdr:to>
      <xdr:col>34</xdr:col>
      <xdr:colOff>0</xdr:colOff>
      <xdr:row>0</xdr:row>
      <xdr:rowOff>504823</xdr:rowOff>
    </xdr:to>
    <xdr:pic>
      <xdr:nvPicPr>
        <xdr:cNvPr id="35" name="Image 34" descr="53.gif"/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10067926" y="673099"/>
          <a:ext cx="619124" cy="412749"/>
        </a:xfrm>
        <a:prstGeom prst="rect">
          <a:avLst/>
        </a:prstGeom>
      </xdr:spPr>
    </xdr:pic>
    <xdr:clientData/>
  </xdr:twoCellAnchor>
  <xdr:twoCellAnchor editAs="oneCell">
    <xdr:from>
      <xdr:col>30</xdr:col>
      <xdr:colOff>9525</xdr:colOff>
      <xdr:row>0</xdr:row>
      <xdr:rowOff>111520</xdr:rowOff>
    </xdr:from>
    <xdr:to>
      <xdr:col>31</xdr:col>
      <xdr:colOff>241299</xdr:colOff>
      <xdr:row>0</xdr:row>
      <xdr:rowOff>530224</xdr:rowOff>
    </xdr:to>
    <xdr:pic>
      <xdr:nvPicPr>
        <xdr:cNvPr id="36" name="Image 35" descr="53.jpg"/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9439275" y="692545"/>
          <a:ext cx="584199" cy="418704"/>
        </a:xfrm>
        <a:prstGeom prst="rect">
          <a:avLst/>
        </a:prstGeom>
      </xdr:spPr>
    </xdr:pic>
    <xdr:clientData/>
  </xdr:twoCellAnchor>
  <xdr:twoCellAnchor editAs="oneCell">
    <xdr:from>
      <xdr:col>34</xdr:col>
      <xdr:colOff>18215</xdr:colOff>
      <xdr:row>0</xdr:row>
      <xdr:rowOff>114300</xdr:rowOff>
    </xdr:from>
    <xdr:to>
      <xdr:col>35</xdr:col>
      <xdr:colOff>300759</xdr:colOff>
      <xdr:row>0</xdr:row>
      <xdr:rowOff>533399</xdr:rowOff>
    </xdr:to>
    <xdr:pic>
      <xdr:nvPicPr>
        <xdr:cNvPr id="37" name="Image 36" descr="7d093c63.jpg"/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10076615" y="695325"/>
          <a:ext cx="596869" cy="419099"/>
        </a:xfrm>
        <a:prstGeom prst="rect">
          <a:avLst/>
        </a:prstGeom>
      </xdr:spPr>
    </xdr:pic>
    <xdr:clientData/>
  </xdr:twoCellAnchor>
  <xdr:twoCellAnchor editAs="oneCell">
    <xdr:from>
      <xdr:col>36</xdr:col>
      <xdr:colOff>19050</xdr:colOff>
      <xdr:row>0</xdr:row>
      <xdr:rowOff>152401</xdr:rowOff>
    </xdr:from>
    <xdr:to>
      <xdr:col>37</xdr:col>
      <xdr:colOff>306384</xdr:colOff>
      <xdr:row>0</xdr:row>
      <xdr:rowOff>539749</xdr:rowOff>
    </xdr:to>
    <xdr:pic>
      <xdr:nvPicPr>
        <xdr:cNvPr id="38" name="Image 37" descr="2cxm.jpg"/>
        <xdr:cNvPicPr>
          <a:picLocks noChangeAspect="1"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10706100" y="733426"/>
          <a:ext cx="601659" cy="387348"/>
        </a:xfrm>
        <a:prstGeom prst="rect">
          <a:avLst/>
        </a:prstGeom>
      </xdr:spPr>
    </xdr:pic>
    <xdr:clientData/>
  </xdr:twoCellAnchor>
  <xdr:twoCellAnchor editAs="oneCell">
    <xdr:from>
      <xdr:col>37</xdr:col>
      <xdr:colOff>304800</xdr:colOff>
      <xdr:row>0</xdr:row>
      <xdr:rowOff>171449</xdr:rowOff>
    </xdr:from>
    <xdr:to>
      <xdr:col>39</xdr:col>
      <xdr:colOff>186774</xdr:colOff>
      <xdr:row>0</xdr:row>
      <xdr:rowOff>527048</xdr:rowOff>
    </xdr:to>
    <xdr:pic>
      <xdr:nvPicPr>
        <xdr:cNvPr id="39" name="Image 38" descr="4b8f3d6f.jpg"/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11306175" y="752474"/>
          <a:ext cx="510624" cy="355599"/>
        </a:xfrm>
        <a:prstGeom prst="rect">
          <a:avLst/>
        </a:prstGeom>
      </xdr:spPr>
    </xdr:pic>
    <xdr:clientData/>
  </xdr:twoCellAnchor>
  <xdr:twoCellAnchor editAs="oneCell">
    <xdr:from>
      <xdr:col>40</xdr:col>
      <xdr:colOff>19049</xdr:colOff>
      <xdr:row>0</xdr:row>
      <xdr:rowOff>144889</xdr:rowOff>
    </xdr:from>
    <xdr:to>
      <xdr:col>41</xdr:col>
      <xdr:colOff>282573</xdr:colOff>
      <xdr:row>0</xdr:row>
      <xdr:rowOff>536575</xdr:rowOff>
    </xdr:to>
    <xdr:pic>
      <xdr:nvPicPr>
        <xdr:cNvPr id="40" name="Image 39" descr="b2f61b15.jpg"/>
        <xdr:cNvPicPr>
          <a:picLocks noChangeAspect="1"/>
        </xdr:cNvPicPr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xfrm>
          <a:off x="11963399" y="725914"/>
          <a:ext cx="577849" cy="391686"/>
        </a:xfrm>
        <a:prstGeom prst="rect">
          <a:avLst/>
        </a:prstGeom>
      </xdr:spPr>
    </xdr:pic>
    <xdr:clientData/>
  </xdr:twoCellAnchor>
  <xdr:twoCellAnchor editAs="oneCell">
    <xdr:from>
      <xdr:col>42</xdr:col>
      <xdr:colOff>28575</xdr:colOff>
      <xdr:row>0</xdr:row>
      <xdr:rowOff>29135</xdr:rowOff>
    </xdr:from>
    <xdr:to>
      <xdr:col>43</xdr:col>
      <xdr:colOff>142874</xdr:colOff>
      <xdr:row>0</xdr:row>
      <xdr:rowOff>533398</xdr:rowOff>
    </xdr:to>
    <xdr:pic>
      <xdr:nvPicPr>
        <xdr:cNvPr id="41" name="Image 40" descr="58_20BPD.gif"/>
        <xdr:cNvPicPr>
          <a:picLocks noChangeAspect="1"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12601575" y="610160"/>
          <a:ext cx="428624" cy="504263"/>
        </a:xfrm>
        <a:prstGeom prst="rect">
          <a:avLst/>
        </a:prstGeom>
      </xdr:spPr>
    </xdr:pic>
    <xdr:clientData/>
  </xdr:twoCellAnchor>
  <xdr:twoCellAnchor editAs="oneCell">
    <xdr:from>
      <xdr:col>44</xdr:col>
      <xdr:colOff>9525</xdr:colOff>
      <xdr:row>0</xdr:row>
      <xdr:rowOff>85725</xdr:rowOff>
    </xdr:from>
    <xdr:to>
      <xdr:col>45</xdr:col>
      <xdr:colOff>273172</xdr:colOff>
      <xdr:row>0</xdr:row>
      <xdr:rowOff>482599</xdr:rowOff>
    </xdr:to>
    <xdr:pic>
      <xdr:nvPicPr>
        <xdr:cNvPr id="42" name="Image 41" descr="5069db0c.jpg"/>
        <xdr:cNvPicPr>
          <a:picLocks noChangeAspect="1"/>
        </xdr:cNvPicPr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13211175" y="666750"/>
          <a:ext cx="577972" cy="396874"/>
        </a:xfrm>
        <a:prstGeom prst="rect">
          <a:avLst/>
        </a:prstGeom>
      </xdr:spPr>
    </xdr:pic>
    <xdr:clientData/>
  </xdr:twoCellAnchor>
  <xdr:twoCellAnchor editAs="oneCell">
    <xdr:from>
      <xdr:col>48</xdr:col>
      <xdr:colOff>57150</xdr:colOff>
      <xdr:row>0</xdr:row>
      <xdr:rowOff>107949</xdr:rowOff>
    </xdr:from>
    <xdr:to>
      <xdr:col>50</xdr:col>
      <xdr:colOff>0</xdr:colOff>
      <xdr:row>0</xdr:row>
      <xdr:rowOff>504824</xdr:rowOff>
    </xdr:to>
    <xdr:pic>
      <xdr:nvPicPr>
        <xdr:cNvPr id="43" name="Image 42" descr="47bb0283.gif"/>
        <xdr:cNvPicPr>
          <a:picLocks noChangeAspect="1"/>
        </xdr:cNvPicPr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13887450" y="688974"/>
          <a:ext cx="571500" cy="396875"/>
        </a:xfrm>
        <a:prstGeom prst="rect">
          <a:avLst/>
        </a:prstGeom>
      </xdr:spPr>
    </xdr:pic>
    <xdr:clientData/>
  </xdr:twoCellAnchor>
  <xdr:twoCellAnchor editAs="oneCell">
    <xdr:from>
      <xdr:col>46</xdr:col>
      <xdr:colOff>14288</xdr:colOff>
      <xdr:row>0</xdr:row>
      <xdr:rowOff>110547</xdr:rowOff>
    </xdr:from>
    <xdr:to>
      <xdr:col>48</xdr:col>
      <xdr:colOff>9525</xdr:colOff>
      <xdr:row>0</xdr:row>
      <xdr:rowOff>526472</xdr:rowOff>
    </xdr:to>
    <xdr:pic>
      <xdr:nvPicPr>
        <xdr:cNvPr id="44" name="Image 43" descr="4a72ca86.jpg"/>
        <xdr:cNvPicPr>
          <a:picLocks noChangeAspect="1"/>
        </xdr:cNvPicPr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13215938" y="691572"/>
          <a:ext cx="623887" cy="415925"/>
        </a:xfrm>
        <a:prstGeom prst="rect">
          <a:avLst/>
        </a:prstGeom>
      </xdr:spPr>
    </xdr:pic>
    <xdr:clientData/>
  </xdr:twoCellAnchor>
  <xdr:twoCellAnchor editAs="oneCell">
    <xdr:from>
      <xdr:col>50</xdr:col>
      <xdr:colOff>66675</xdr:colOff>
      <xdr:row>0</xdr:row>
      <xdr:rowOff>28575</xdr:rowOff>
    </xdr:from>
    <xdr:to>
      <xdr:col>51</xdr:col>
      <xdr:colOff>266704</xdr:colOff>
      <xdr:row>0</xdr:row>
      <xdr:rowOff>542929</xdr:rowOff>
    </xdr:to>
    <xdr:pic>
      <xdr:nvPicPr>
        <xdr:cNvPr id="45" name="Image 44" descr="cb144218.png"/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13896975" y="609600"/>
          <a:ext cx="514354" cy="514354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0</xdr:row>
      <xdr:rowOff>114300</xdr:rowOff>
    </xdr:from>
    <xdr:to>
      <xdr:col>8</xdr:col>
      <xdr:colOff>304800</xdr:colOff>
      <xdr:row>0</xdr:row>
      <xdr:rowOff>532013</xdr:rowOff>
    </xdr:to>
    <xdr:pic>
      <xdr:nvPicPr>
        <xdr:cNvPr id="46" name="Image 45" descr="149VFl7fiL2lu1ars6eV_YLrbT8.png"/>
        <xdr:cNvPicPr>
          <a:picLocks noChangeAspect="1"/>
        </xdr:cNvPicPr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xfrm>
          <a:off x="2828925" y="114300"/>
          <a:ext cx="619125" cy="41771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28576</xdr:colOff>
      <xdr:row>0</xdr:row>
      <xdr:rowOff>76200</xdr:rowOff>
    </xdr:from>
    <xdr:to>
      <xdr:col>4</xdr:col>
      <xdr:colOff>159965</xdr:colOff>
      <xdr:row>0</xdr:row>
      <xdr:rowOff>473914</xdr:rowOff>
    </xdr:to>
    <xdr:pic>
      <xdr:nvPicPr>
        <xdr:cNvPr id="26" name="Image 25" descr="b202fa8b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600201" y="657225"/>
          <a:ext cx="445714" cy="397714"/>
        </a:xfrm>
        <a:prstGeom prst="rect">
          <a:avLst/>
        </a:prstGeom>
      </xdr:spPr>
    </xdr:pic>
    <xdr:clientData/>
  </xdr:twoCellAnchor>
  <xdr:twoCellAnchor editAs="oneCell">
    <xdr:from>
      <xdr:col>1</xdr:col>
      <xdr:colOff>17463</xdr:colOff>
      <xdr:row>0</xdr:row>
      <xdr:rowOff>16976</xdr:rowOff>
    </xdr:from>
    <xdr:to>
      <xdr:col>2</xdr:col>
      <xdr:colOff>142875</xdr:colOff>
      <xdr:row>0</xdr:row>
      <xdr:rowOff>544660</xdr:rowOff>
    </xdr:to>
    <xdr:pic>
      <xdr:nvPicPr>
        <xdr:cNvPr id="27" name="Image 26" descr="AraignéeVectoriel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60438" y="598001"/>
          <a:ext cx="439737" cy="527684"/>
        </a:xfrm>
        <a:prstGeom prst="rect">
          <a:avLst/>
        </a:prstGeom>
      </xdr:spPr>
    </xdr:pic>
    <xdr:clientData/>
  </xdr:twoCellAnchor>
  <xdr:twoCellAnchor editAs="oneCell">
    <xdr:from>
      <xdr:col>5</xdr:col>
      <xdr:colOff>28574</xdr:colOff>
      <xdr:row>0</xdr:row>
      <xdr:rowOff>28575</xdr:rowOff>
    </xdr:from>
    <xdr:to>
      <xdr:col>6</xdr:col>
      <xdr:colOff>209548</xdr:colOff>
      <xdr:row>0</xdr:row>
      <xdr:rowOff>523874</xdr:rowOff>
    </xdr:to>
    <xdr:pic>
      <xdr:nvPicPr>
        <xdr:cNvPr id="28" name="Image 27" descr="62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600199" y="609600"/>
          <a:ext cx="495299" cy="495299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0</xdr:row>
      <xdr:rowOff>38100</xdr:rowOff>
    </xdr:from>
    <xdr:to>
      <xdr:col>10</xdr:col>
      <xdr:colOff>213880</xdr:colOff>
      <xdr:row>1</xdr:row>
      <xdr:rowOff>13855</xdr:rowOff>
    </xdr:to>
    <xdr:pic>
      <xdr:nvPicPr>
        <xdr:cNvPr id="29" name="Image 28" descr="a9qd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3457575" y="619125"/>
          <a:ext cx="528205" cy="528205"/>
        </a:xfrm>
        <a:prstGeom prst="rect">
          <a:avLst/>
        </a:prstGeom>
      </xdr:spPr>
    </xdr:pic>
    <xdr:clientData/>
  </xdr:twoCellAnchor>
  <xdr:twoCellAnchor editAs="oneCell">
    <xdr:from>
      <xdr:col>6</xdr:col>
      <xdr:colOff>313283</xdr:colOff>
      <xdr:row>0</xdr:row>
      <xdr:rowOff>190500</xdr:rowOff>
    </xdr:from>
    <xdr:to>
      <xdr:col>8</xdr:col>
      <xdr:colOff>278461</xdr:colOff>
      <xdr:row>0</xdr:row>
      <xdr:rowOff>544035</xdr:rowOff>
    </xdr:to>
    <xdr:pic>
      <xdr:nvPicPr>
        <xdr:cNvPr id="30" name="Image 29" descr="tryptique-2.png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2199233" y="771525"/>
          <a:ext cx="593828" cy="353535"/>
        </a:xfrm>
        <a:prstGeom prst="rect">
          <a:avLst/>
        </a:prstGeom>
      </xdr:spPr>
    </xdr:pic>
    <xdr:clientData/>
  </xdr:twoCellAnchor>
  <xdr:twoCellAnchor editAs="oneCell">
    <xdr:from>
      <xdr:col>11</xdr:col>
      <xdr:colOff>28575</xdr:colOff>
      <xdr:row>0</xdr:row>
      <xdr:rowOff>22224</xdr:rowOff>
    </xdr:from>
    <xdr:to>
      <xdr:col>12</xdr:col>
      <xdr:colOff>238125</xdr:colOff>
      <xdr:row>0</xdr:row>
      <xdr:rowOff>546099</xdr:rowOff>
    </xdr:to>
    <xdr:pic>
      <xdr:nvPicPr>
        <xdr:cNvPr id="31" name="Image 30" descr="96fe2997.jpg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2857500" y="603249"/>
          <a:ext cx="523875" cy="523875"/>
        </a:xfrm>
        <a:prstGeom prst="rect">
          <a:avLst/>
        </a:prstGeom>
      </xdr:spPr>
    </xdr:pic>
    <xdr:clientData/>
  </xdr:twoCellAnchor>
  <xdr:twoCellAnchor editAs="oneCell">
    <xdr:from>
      <xdr:col>13</xdr:col>
      <xdr:colOff>9526</xdr:colOff>
      <xdr:row>0</xdr:row>
      <xdr:rowOff>125424</xdr:rowOff>
    </xdr:from>
    <xdr:to>
      <xdr:col>15</xdr:col>
      <xdr:colOff>0</xdr:colOff>
      <xdr:row>0</xdr:row>
      <xdr:rowOff>535697</xdr:rowOff>
    </xdr:to>
    <xdr:pic>
      <xdr:nvPicPr>
        <xdr:cNvPr id="32" name="Image 31" descr="db14eb40.jpg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3467101" y="706449"/>
          <a:ext cx="619124" cy="410273"/>
        </a:xfrm>
        <a:prstGeom prst="rect">
          <a:avLst/>
        </a:prstGeom>
      </xdr:spPr>
    </xdr:pic>
    <xdr:clientData/>
  </xdr:twoCellAnchor>
  <xdr:twoCellAnchor editAs="oneCell">
    <xdr:from>
      <xdr:col>15</xdr:col>
      <xdr:colOff>28575</xdr:colOff>
      <xdr:row>0</xdr:row>
      <xdr:rowOff>28575</xdr:rowOff>
    </xdr:from>
    <xdr:to>
      <xdr:col>16</xdr:col>
      <xdr:colOff>219074</xdr:colOff>
      <xdr:row>0</xdr:row>
      <xdr:rowOff>533399</xdr:rowOff>
    </xdr:to>
    <xdr:pic>
      <xdr:nvPicPr>
        <xdr:cNvPr id="33" name="Image 32" descr="3ae6d6b1.jpg"/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4114800" y="609600"/>
          <a:ext cx="504824" cy="504824"/>
        </a:xfrm>
        <a:prstGeom prst="rect">
          <a:avLst/>
        </a:prstGeom>
      </xdr:spPr>
    </xdr:pic>
    <xdr:clientData/>
  </xdr:twoCellAnchor>
  <xdr:twoCellAnchor editAs="oneCell">
    <xdr:from>
      <xdr:col>17</xdr:col>
      <xdr:colOff>86106</xdr:colOff>
      <xdr:row>0</xdr:row>
      <xdr:rowOff>0</xdr:rowOff>
    </xdr:from>
    <xdr:to>
      <xdr:col>18</xdr:col>
      <xdr:colOff>219075</xdr:colOff>
      <xdr:row>0</xdr:row>
      <xdr:rowOff>532493</xdr:rowOff>
    </xdr:to>
    <xdr:pic>
      <xdr:nvPicPr>
        <xdr:cNvPr id="34" name="Image 33" descr="dessin-fem33.png"/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6058281" y="0"/>
          <a:ext cx="447294" cy="532493"/>
        </a:xfrm>
        <a:prstGeom prst="rect">
          <a:avLst/>
        </a:prstGeom>
      </xdr:spPr>
    </xdr:pic>
    <xdr:clientData/>
  </xdr:twoCellAnchor>
  <xdr:twoCellAnchor editAs="oneCell">
    <xdr:from>
      <xdr:col>21</xdr:col>
      <xdr:colOff>28576</xdr:colOff>
      <xdr:row>0</xdr:row>
      <xdr:rowOff>85725</xdr:rowOff>
    </xdr:from>
    <xdr:to>
      <xdr:col>22</xdr:col>
      <xdr:colOff>291773</xdr:colOff>
      <xdr:row>0</xdr:row>
      <xdr:rowOff>507999</xdr:rowOff>
    </xdr:to>
    <xdr:pic>
      <xdr:nvPicPr>
        <xdr:cNvPr id="35" name="Image 34" descr="e6ac2c89.jpg"/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7258051" y="666750"/>
          <a:ext cx="577522" cy="422274"/>
        </a:xfrm>
        <a:prstGeom prst="rect">
          <a:avLst/>
        </a:prstGeom>
      </xdr:spPr>
    </xdr:pic>
    <xdr:clientData/>
  </xdr:twoCellAnchor>
  <xdr:twoCellAnchor editAs="oneCell">
    <xdr:from>
      <xdr:col>19</xdr:col>
      <xdr:colOff>66675</xdr:colOff>
      <xdr:row>0</xdr:row>
      <xdr:rowOff>33569</xdr:rowOff>
    </xdr:from>
    <xdr:to>
      <xdr:col>20</xdr:col>
      <xdr:colOff>302522</xdr:colOff>
      <xdr:row>0</xdr:row>
      <xdr:rowOff>550552</xdr:rowOff>
    </xdr:to>
    <xdr:pic>
      <xdr:nvPicPr>
        <xdr:cNvPr id="36" name="Image 35" descr="TzFuc7.png"/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6762750" y="33569"/>
          <a:ext cx="550172" cy="516983"/>
        </a:xfrm>
        <a:prstGeom prst="rect">
          <a:avLst/>
        </a:prstGeom>
      </xdr:spPr>
    </xdr:pic>
    <xdr:clientData/>
  </xdr:twoCellAnchor>
  <xdr:twoCellAnchor editAs="oneCell">
    <xdr:from>
      <xdr:col>23</xdr:col>
      <xdr:colOff>23201</xdr:colOff>
      <xdr:row>0</xdr:row>
      <xdr:rowOff>120810</xdr:rowOff>
    </xdr:from>
    <xdr:to>
      <xdr:col>24</xdr:col>
      <xdr:colOff>304800</xdr:colOff>
      <xdr:row>0</xdr:row>
      <xdr:rowOff>527050</xdr:rowOff>
    </xdr:to>
    <xdr:pic>
      <xdr:nvPicPr>
        <xdr:cNvPr id="38" name="Image 37" descr="9e35a635.jpg"/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5366726" y="701835"/>
          <a:ext cx="595924" cy="406240"/>
        </a:xfrm>
        <a:prstGeom prst="rect">
          <a:avLst/>
        </a:prstGeom>
      </xdr:spPr>
    </xdr:pic>
    <xdr:clientData/>
  </xdr:twoCellAnchor>
  <xdr:twoCellAnchor editAs="oneCell">
    <xdr:from>
      <xdr:col>25</xdr:col>
      <xdr:colOff>47625</xdr:colOff>
      <xdr:row>0</xdr:row>
      <xdr:rowOff>107312</xdr:rowOff>
    </xdr:from>
    <xdr:to>
      <xdr:col>26</xdr:col>
      <xdr:colOff>269874</xdr:colOff>
      <xdr:row>0</xdr:row>
      <xdr:rowOff>491882</xdr:rowOff>
    </xdr:to>
    <xdr:pic>
      <xdr:nvPicPr>
        <xdr:cNvPr id="39" name="Image 38" descr="86e6ddd5.jpg"/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8534400" y="688337"/>
          <a:ext cx="536574" cy="384570"/>
        </a:xfrm>
        <a:prstGeom prst="rect">
          <a:avLst/>
        </a:prstGeom>
      </xdr:spPr>
    </xdr:pic>
    <xdr:clientData/>
  </xdr:twoCellAnchor>
  <xdr:twoCellAnchor editAs="oneCell">
    <xdr:from>
      <xdr:col>28</xdr:col>
      <xdr:colOff>276224</xdr:colOff>
      <xdr:row>0</xdr:row>
      <xdr:rowOff>85480</xdr:rowOff>
    </xdr:from>
    <xdr:to>
      <xdr:col>30</xdr:col>
      <xdr:colOff>266699</xdr:colOff>
      <xdr:row>0</xdr:row>
      <xdr:rowOff>503193</xdr:rowOff>
    </xdr:to>
    <xdr:pic>
      <xdr:nvPicPr>
        <xdr:cNvPr id="40" name="Image 39" descr="149VFl7fiL2lu1ars6eV_YLrbT8.png"/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9705974" y="666505"/>
          <a:ext cx="619125" cy="417713"/>
        </a:xfrm>
        <a:prstGeom prst="rect">
          <a:avLst/>
        </a:prstGeom>
      </xdr:spPr>
    </xdr:pic>
    <xdr:clientData/>
  </xdr:twoCellAnchor>
  <xdr:twoCellAnchor editAs="oneCell">
    <xdr:from>
      <xdr:col>27</xdr:col>
      <xdr:colOff>19049</xdr:colOff>
      <xdr:row>0</xdr:row>
      <xdr:rowOff>113625</xdr:rowOff>
    </xdr:from>
    <xdr:to>
      <xdr:col>28</xdr:col>
      <xdr:colOff>304800</xdr:colOff>
      <xdr:row>0</xdr:row>
      <xdr:rowOff>511175</xdr:rowOff>
    </xdr:to>
    <xdr:pic>
      <xdr:nvPicPr>
        <xdr:cNvPr id="41" name="Image 40" descr="411334d3.jpg"/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5991224" y="694650"/>
          <a:ext cx="600076" cy="397550"/>
        </a:xfrm>
        <a:prstGeom prst="rect">
          <a:avLst/>
        </a:prstGeom>
      </xdr:spPr>
    </xdr:pic>
    <xdr:clientData/>
  </xdr:twoCellAnchor>
  <xdr:twoCellAnchor editAs="oneCell">
    <xdr:from>
      <xdr:col>31</xdr:col>
      <xdr:colOff>82909</xdr:colOff>
      <xdr:row>0</xdr:row>
      <xdr:rowOff>123824</xdr:rowOff>
    </xdr:from>
    <xdr:to>
      <xdr:col>33</xdr:col>
      <xdr:colOff>28008</xdr:colOff>
      <xdr:row>0</xdr:row>
      <xdr:rowOff>482599</xdr:rowOff>
    </xdr:to>
    <xdr:pic>
      <xdr:nvPicPr>
        <xdr:cNvPr id="42" name="Image 41" descr="ca4c8013.jpg"/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10455634" y="704849"/>
          <a:ext cx="573749" cy="358775"/>
        </a:xfrm>
        <a:prstGeom prst="rect">
          <a:avLst/>
        </a:prstGeom>
      </xdr:spPr>
    </xdr:pic>
    <xdr:clientData/>
  </xdr:twoCellAnchor>
  <xdr:twoCellAnchor editAs="oneCell">
    <xdr:from>
      <xdr:col>34</xdr:col>
      <xdr:colOff>9525</xdr:colOff>
      <xdr:row>0</xdr:row>
      <xdr:rowOff>123514</xdr:rowOff>
    </xdr:from>
    <xdr:to>
      <xdr:col>35</xdr:col>
      <xdr:colOff>295275</xdr:colOff>
      <xdr:row>0</xdr:row>
      <xdr:rowOff>536574</xdr:rowOff>
    </xdr:to>
    <xdr:pic>
      <xdr:nvPicPr>
        <xdr:cNvPr id="43" name="Image 42" descr="2719af09.jpg"/>
        <xdr:cNvPicPr>
          <a:picLocks noChangeAspect="1"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8181975" y="704539"/>
          <a:ext cx="600075" cy="413060"/>
        </a:xfrm>
        <a:prstGeom prst="rect">
          <a:avLst/>
        </a:prstGeom>
      </xdr:spPr>
    </xdr:pic>
    <xdr:clientData/>
  </xdr:twoCellAnchor>
  <xdr:twoCellAnchor editAs="oneCell">
    <xdr:from>
      <xdr:col>38</xdr:col>
      <xdr:colOff>6472</xdr:colOff>
      <xdr:row>0</xdr:row>
      <xdr:rowOff>66676</xdr:rowOff>
    </xdr:from>
    <xdr:to>
      <xdr:col>39</xdr:col>
      <xdr:colOff>273332</xdr:colOff>
      <xdr:row>0</xdr:row>
      <xdr:rowOff>494262</xdr:rowOff>
    </xdr:to>
    <xdr:pic>
      <xdr:nvPicPr>
        <xdr:cNvPr id="44" name="Image 43" descr="zsnq.jpg"/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13208122" y="647701"/>
          <a:ext cx="581185" cy="427586"/>
        </a:xfrm>
        <a:prstGeom prst="rect">
          <a:avLst/>
        </a:prstGeom>
      </xdr:spPr>
    </xdr:pic>
    <xdr:clientData/>
  </xdr:twoCellAnchor>
  <xdr:twoCellAnchor editAs="oneCell">
    <xdr:from>
      <xdr:col>36</xdr:col>
      <xdr:colOff>38099</xdr:colOff>
      <xdr:row>0</xdr:row>
      <xdr:rowOff>114299</xdr:rowOff>
    </xdr:from>
    <xdr:to>
      <xdr:col>37</xdr:col>
      <xdr:colOff>285749</xdr:colOff>
      <xdr:row>0</xdr:row>
      <xdr:rowOff>528774</xdr:rowOff>
    </xdr:to>
    <xdr:pic>
      <xdr:nvPicPr>
        <xdr:cNvPr id="45" name="Image 44" descr="FaireUnQp.jpg"/>
        <xdr:cNvPicPr>
          <a:picLocks noChangeAspect="1"/>
        </xdr:cNvPicPr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xfrm>
          <a:off x="8839199" y="695324"/>
          <a:ext cx="561975" cy="414475"/>
        </a:xfrm>
        <a:prstGeom prst="rect">
          <a:avLst/>
        </a:prstGeom>
      </xdr:spPr>
    </xdr:pic>
    <xdr:clientData/>
  </xdr:twoCellAnchor>
  <xdr:twoCellAnchor editAs="oneCell">
    <xdr:from>
      <xdr:col>40</xdr:col>
      <xdr:colOff>17547</xdr:colOff>
      <xdr:row>0</xdr:row>
      <xdr:rowOff>50201</xdr:rowOff>
    </xdr:from>
    <xdr:to>
      <xdr:col>41</xdr:col>
      <xdr:colOff>57150</xdr:colOff>
      <xdr:row>0</xdr:row>
      <xdr:rowOff>542924</xdr:rowOff>
    </xdr:to>
    <xdr:pic>
      <xdr:nvPicPr>
        <xdr:cNvPr id="46" name="Image 45" descr="439c697e.jpg"/>
        <xdr:cNvPicPr>
          <a:picLocks noChangeAspect="1"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9447297" y="631226"/>
          <a:ext cx="353928" cy="492723"/>
        </a:xfrm>
        <a:prstGeom prst="rect">
          <a:avLst/>
        </a:prstGeom>
      </xdr:spPr>
    </xdr:pic>
    <xdr:clientData/>
  </xdr:twoCellAnchor>
  <xdr:twoCellAnchor editAs="oneCell">
    <xdr:from>
      <xdr:col>42</xdr:col>
      <xdr:colOff>3811</xdr:colOff>
      <xdr:row>0</xdr:row>
      <xdr:rowOff>13334</xdr:rowOff>
    </xdr:from>
    <xdr:to>
      <xdr:col>43</xdr:col>
      <xdr:colOff>200026</xdr:colOff>
      <xdr:row>0</xdr:row>
      <xdr:rowOff>523874</xdr:rowOff>
    </xdr:to>
    <xdr:pic>
      <xdr:nvPicPr>
        <xdr:cNvPr id="47" name="Image 46" descr="c26b9749.jpg"/>
        <xdr:cNvPicPr>
          <a:picLocks noChangeAspect="1"/>
        </xdr:cNvPicPr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10062211" y="594359"/>
          <a:ext cx="510540" cy="510540"/>
        </a:xfrm>
        <a:prstGeom prst="rect">
          <a:avLst/>
        </a:prstGeom>
      </xdr:spPr>
    </xdr:pic>
    <xdr:clientData/>
  </xdr:twoCellAnchor>
  <xdr:twoCellAnchor editAs="oneCell">
    <xdr:from>
      <xdr:col>44</xdr:col>
      <xdr:colOff>28574</xdr:colOff>
      <xdr:row>0</xdr:row>
      <xdr:rowOff>172999</xdr:rowOff>
    </xdr:from>
    <xdr:to>
      <xdr:col>45</xdr:col>
      <xdr:colOff>266700</xdr:colOff>
      <xdr:row>0</xdr:row>
      <xdr:rowOff>496027</xdr:rowOff>
    </xdr:to>
    <xdr:pic>
      <xdr:nvPicPr>
        <xdr:cNvPr id="48" name="Image 47" descr="78eadd80.jpg"/>
        <xdr:cNvPicPr>
          <a:picLocks noChangeAspect="1"/>
        </xdr:cNvPicPr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10715624" y="754024"/>
          <a:ext cx="552451" cy="323028"/>
        </a:xfrm>
        <a:prstGeom prst="rect">
          <a:avLst/>
        </a:prstGeom>
      </xdr:spPr>
    </xdr:pic>
    <xdr:clientData/>
  </xdr:twoCellAnchor>
  <xdr:twoCellAnchor editAs="oneCell">
    <xdr:from>
      <xdr:col>46</xdr:col>
      <xdr:colOff>21103</xdr:colOff>
      <xdr:row>0</xdr:row>
      <xdr:rowOff>114300</xdr:rowOff>
    </xdr:from>
    <xdr:to>
      <xdr:col>47</xdr:col>
      <xdr:colOff>274319</xdr:colOff>
      <xdr:row>0</xdr:row>
      <xdr:rowOff>521970</xdr:rowOff>
    </xdr:to>
    <xdr:pic>
      <xdr:nvPicPr>
        <xdr:cNvPr id="49" name="Image 48" descr="sur-oeuvres-de-georgy-kurasov.jpg"/>
        <xdr:cNvPicPr>
          <a:picLocks noChangeAspect="1"/>
        </xdr:cNvPicPr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11336803" y="695325"/>
          <a:ext cx="567541" cy="407670"/>
        </a:xfrm>
        <a:prstGeom prst="rect">
          <a:avLst/>
        </a:prstGeom>
      </xdr:spPr>
    </xdr:pic>
    <xdr:clientData/>
  </xdr:twoCellAnchor>
  <xdr:twoCellAnchor editAs="oneCell">
    <xdr:from>
      <xdr:col>48</xdr:col>
      <xdr:colOff>20922</xdr:colOff>
      <xdr:row>0</xdr:row>
      <xdr:rowOff>92370</xdr:rowOff>
    </xdr:from>
    <xdr:to>
      <xdr:col>49</xdr:col>
      <xdr:colOff>295275</xdr:colOff>
      <xdr:row>0</xdr:row>
      <xdr:rowOff>523876</xdr:rowOff>
    </xdr:to>
    <xdr:pic>
      <xdr:nvPicPr>
        <xdr:cNvPr id="50" name="Image 49" descr="b0be59e0.jpg"/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11965272" y="673395"/>
          <a:ext cx="588678" cy="431506"/>
        </a:xfrm>
        <a:prstGeom prst="rect">
          <a:avLst/>
        </a:prstGeom>
      </xdr:spPr>
    </xdr:pic>
    <xdr:clientData/>
  </xdr:twoCellAnchor>
  <xdr:twoCellAnchor editAs="oneCell">
    <xdr:from>
      <xdr:col>50</xdr:col>
      <xdr:colOff>26444</xdr:colOff>
      <xdr:row>0</xdr:row>
      <xdr:rowOff>57150</xdr:rowOff>
    </xdr:from>
    <xdr:to>
      <xdr:col>51</xdr:col>
      <xdr:colOff>298132</xdr:colOff>
      <xdr:row>0</xdr:row>
      <xdr:rowOff>523873</xdr:rowOff>
    </xdr:to>
    <xdr:pic>
      <xdr:nvPicPr>
        <xdr:cNvPr id="51" name="Image 50" descr="81cccd68.gif"/>
        <xdr:cNvPicPr>
          <a:picLocks noChangeAspect="1"/>
        </xdr:cNvPicPr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xfrm>
          <a:off x="12599444" y="638175"/>
          <a:ext cx="586013" cy="466723"/>
        </a:xfrm>
        <a:prstGeom prst="rect">
          <a:avLst/>
        </a:prstGeom>
      </xdr:spPr>
    </xdr:pic>
    <xdr:clientData/>
  </xdr:twoCellAnchor>
  <xdr:twoCellAnchor editAs="oneCell">
    <xdr:from>
      <xdr:col>52</xdr:col>
      <xdr:colOff>0</xdr:colOff>
      <xdr:row>0</xdr:row>
      <xdr:rowOff>91823</xdr:rowOff>
    </xdr:from>
    <xdr:to>
      <xdr:col>53</xdr:col>
      <xdr:colOff>304800</xdr:colOff>
      <xdr:row>0</xdr:row>
      <xdr:rowOff>527049</xdr:rowOff>
    </xdr:to>
    <xdr:pic>
      <xdr:nvPicPr>
        <xdr:cNvPr id="52" name="Image 51" descr="a175cd5c.jpg"/>
        <xdr:cNvPicPr>
          <a:picLocks noChangeAspect="1"/>
        </xdr:cNvPicPr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xfrm>
          <a:off x="13201650" y="672848"/>
          <a:ext cx="619125" cy="435226"/>
        </a:xfrm>
        <a:prstGeom prst="rect">
          <a:avLst/>
        </a:prstGeom>
      </xdr:spPr>
    </xdr:pic>
    <xdr:clientData/>
  </xdr:twoCellAnchor>
  <xdr:twoCellAnchor editAs="oneCell">
    <xdr:from>
      <xdr:col>54</xdr:col>
      <xdr:colOff>4131</xdr:colOff>
      <xdr:row>0</xdr:row>
      <xdr:rowOff>93898</xdr:rowOff>
    </xdr:from>
    <xdr:to>
      <xdr:col>56</xdr:col>
      <xdr:colOff>19050</xdr:colOff>
      <xdr:row>0</xdr:row>
      <xdr:rowOff>530351</xdr:rowOff>
    </xdr:to>
    <xdr:pic>
      <xdr:nvPicPr>
        <xdr:cNvPr id="53" name="Image 52" descr="3d6c0168.jpg"/>
        <xdr:cNvPicPr>
          <a:picLocks noChangeAspect="1"/>
        </xdr:cNvPicPr>
      </xdr:nvPicPr>
      <xdr:blipFill>
        <a:blip xmlns:r="http://schemas.openxmlformats.org/officeDocument/2006/relationships" r:embed="rId27" cstate="print"/>
        <a:stretch>
          <a:fillRect/>
        </a:stretch>
      </xdr:blipFill>
      <xdr:spPr>
        <a:xfrm>
          <a:off x="13834431" y="674923"/>
          <a:ext cx="643569" cy="4364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S102"/>
  <sheetViews>
    <sheetView topLeftCell="AF1" workbookViewId="0">
      <selection activeCell="AT4" sqref="AT4"/>
    </sheetView>
  </sheetViews>
  <sheetFormatPr baseColWidth="10" defaultColWidth="4.7109375" defaultRowHeight="12.75"/>
  <cols>
    <col min="1" max="1" width="14.140625" style="3" customWidth="1"/>
    <col min="2" max="21" width="4.7109375" style="1"/>
    <col min="22" max="22" width="14.140625" style="3" customWidth="1"/>
    <col min="23" max="42" width="4.7109375" style="1"/>
    <col min="43" max="43" width="14.140625" style="3" customWidth="1"/>
    <col min="44" max="44" width="8" style="1" customWidth="1"/>
    <col min="45" max="45" width="10.140625" style="1" customWidth="1"/>
    <col min="46" max="16384" width="4.7109375" style="1"/>
  </cols>
  <sheetData>
    <row r="1" spans="1:45" ht="43.5" customHeight="1"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</row>
    <row r="2" spans="1:45" ht="12" customHeight="1">
      <c r="B2" s="9" t="s">
        <v>80</v>
      </c>
      <c r="C2" s="9"/>
      <c r="D2" s="9" t="s">
        <v>79</v>
      </c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</row>
    <row r="3" spans="1:45" ht="10.5" customHeight="1">
      <c r="B3" s="9">
        <v>1</v>
      </c>
      <c r="C3" s="9"/>
      <c r="D3" s="9">
        <v>2</v>
      </c>
      <c r="E3" s="9"/>
      <c r="F3" s="9">
        <v>3</v>
      </c>
      <c r="G3" s="9"/>
      <c r="H3" s="9">
        <v>4</v>
      </c>
      <c r="I3" s="9"/>
      <c r="J3" s="9">
        <v>5</v>
      </c>
      <c r="K3" s="9"/>
      <c r="L3" s="9">
        <v>6</v>
      </c>
      <c r="M3" s="9"/>
      <c r="N3" s="1">
        <v>7</v>
      </c>
      <c r="P3" s="9">
        <v>8</v>
      </c>
      <c r="Q3" s="9"/>
      <c r="R3" s="9">
        <v>9</v>
      </c>
      <c r="S3" s="9"/>
      <c r="T3" s="9">
        <v>10</v>
      </c>
      <c r="U3" s="9"/>
      <c r="W3" s="9">
        <v>11</v>
      </c>
      <c r="X3" s="9"/>
      <c r="Y3" s="9">
        <v>12</v>
      </c>
      <c r="Z3" s="9"/>
      <c r="AA3" s="9">
        <v>13</v>
      </c>
      <c r="AB3" s="9"/>
      <c r="AC3" s="9">
        <v>14</v>
      </c>
      <c r="AD3" s="9"/>
      <c r="AE3" s="9">
        <v>15</v>
      </c>
      <c r="AF3" s="9"/>
      <c r="AG3" s="9">
        <v>16</v>
      </c>
      <c r="AH3" s="9"/>
      <c r="AI3" s="9">
        <v>17</v>
      </c>
      <c r="AJ3" s="9"/>
      <c r="AK3" s="9">
        <v>18</v>
      </c>
      <c r="AL3" s="9"/>
      <c r="AM3" s="9">
        <v>19</v>
      </c>
      <c r="AN3" s="9"/>
      <c r="AO3" s="9">
        <v>20</v>
      </c>
      <c r="AP3" s="9"/>
      <c r="AR3" s="9" t="s">
        <v>125</v>
      </c>
      <c r="AS3" s="9"/>
    </row>
    <row r="4" spans="1:45" ht="15" customHeight="1">
      <c r="B4" s="1" t="s">
        <v>0</v>
      </c>
      <c r="C4" s="1" t="s">
        <v>1</v>
      </c>
      <c r="D4" s="1" t="s">
        <v>0</v>
      </c>
      <c r="E4" s="1" t="s">
        <v>1</v>
      </c>
      <c r="F4" s="1" t="s">
        <v>0</v>
      </c>
      <c r="G4" s="1" t="s">
        <v>1</v>
      </c>
      <c r="H4" s="1" t="s">
        <v>0</v>
      </c>
      <c r="I4" s="1" t="s">
        <v>1</v>
      </c>
      <c r="J4" s="1" t="s">
        <v>0</v>
      </c>
      <c r="K4" s="1" t="s">
        <v>1</v>
      </c>
      <c r="L4" s="1" t="s">
        <v>0</v>
      </c>
      <c r="M4" s="1" t="s">
        <v>1</v>
      </c>
      <c r="N4" s="1" t="s">
        <v>0</v>
      </c>
      <c r="O4" s="1" t="s">
        <v>1</v>
      </c>
      <c r="P4" s="1" t="s">
        <v>0</v>
      </c>
      <c r="Q4" s="1" t="s">
        <v>1</v>
      </c>
      <c r="R4" s="1" t="s">
        <v>0</v>
      </c>
      <c r="S4" s="1" t="s">
        <v>1</v>
      </c>
      <c r="T4" s="1" t="s">
        <v>0</v>
      </c>
      <c r="U4" s="1" t="s">
        <v>1</v>
      </c>
      <c r="W4" s="1" t="s">
        <v>0</v>
      </c>
      <c r="X4" s="1" t="s">
        <v>1</v>
      </c>
      <c r="Y4" s="1" t="s">
        <v>0</v>
      </c>
      <c r="Z4" s="1" t="s">
        <v>1</v>
      </c>
      <c r="AA4" s="1" t="s">
        <v>0</v>
      </c>
      <c r="AB4" s="1" t="s">
        <v>1</v>
      </c>
      <c r="AC4" s="1" t="s">
        <v>0</v>
      </c>
      <c r="AD4" s="1" t="s">
        <v>1</v>
      </c>
      <c r="AE4" s="1" t="s">
        <v>0</v>
      </c>
      <c r="AF4" s="1" t="s">
        <v>1</v>
      </c>
      <c r="AG4" s="1" t="s">
        <v>0</v>
      </c>
      <c r="AH4" s="1" t="s">
        <v>1</v>
      </c>
      <c r="AI4" s="1" t="s">
        <v>0</v>
      </c>
      <c r="AJ4" s="1" t="s">
        <v>1</v>
      </c>
      <c r="AK4" s="1" t="s">
        <v>0</v>
      </c>
      <c r="AL4" s="1" t="s">
        <v>1</v>
      </c>
      <c r="AM4" s="1" t="s">
        <v>0</v>
      </c>
      <c r="AN4" s="1" t="s">
        <v>1</v>
      </c>
      <c r="AO4" s="1" t="s">
        <v>0</v>
      </c>
      <c r="AP4" s="1" t="s">
        <v>1</v>
      </c>
      <c r="AR4" s="4" t="s">
        <v>99</v>
      </c>
      <c r="AS4" s="3" t="s">
        <v>100</v>
      </c>
    </row>
    <row r="5" spans="1:45" ht="15" customHeight="1">
      <c r="A5" s="3" t="s">
        <v>60</v>
      </c>
      <c r="B5" s="1">
        <v>1</v>
      </c>
      <c r="D5" s="1">
        <v>1</v>
      </c>
      <c r="F5" s="1">
        <v>1</v>
      </c>
      <c r="H5" s="1">
        <v>1</v>
      </c>
      <c r="J5" s="1">
        <v>1</v>
      </c>
      <c r="L5" s="1">
        <v>1</v>
      </c>
      <c r="N5" s="1">
        <v>1</v>
      </c>
      <c r="P5" s="1">
        <v>1</v>
      </c>
      <c r="R5" s="1">
        <v>1</v>
      </c>
      <c r="T5" s="1">
        <v>1</v>
      </c>
      <c r="V5" s="3" t="s">
        <v>60</v>
      </c>
      <c r="W5" s="1">
        <v>1</v>
      </c>
      <c r="Y5" s="1">
        <v>1</v>
      </c>
      <c r="AA5" s="1">
        <v>1</v>
      </c>
      <c r="AC5" s="1">
        <v>1</v>
      </c>
      <c r="AE5" s="1">
        <v>1</v>
      </c>
      <c r="AG5" s="1">
        <v>1</v>
      </c>
      <c r="AI5" s="1">
        <v>1</v>
      </c>
      <c r="AK5" s="1">
        <v>1</v>
      </c>
      <c r="AM5" s="1">
        <v>1</v>
      </c>
      <c r="AO5" s="1">
        <v>1</v>
      </c>
      <c r="AQ5" s="3" t="s">
        <v>60</v>
      </c>
      <c r="AR5" s="1">
        <f>SUM(B5,D5,F5,H5,J5,L5,N5,P5,R5,T5,W5,Y5,AA5,AC5,AE5,AG5,AI5,AK5,AM5,AO5)</f>
        <v>20</v>
      </c>
      <c r="AS5" s="1">
        <f>SUM(C5,E5,G5,I5,K5,M5,O5,Q5,S5,U5,X5,Z5,AB5,AD5,AF5,AH5,AJ5,AL5,AN5,AP5)</f>
        <v>0</v>
      </c>
    </row>
    <row r="6" spans="1:45" ht="15" customHeight="1">
      <c r="A6" s="3" t="s">
        <v>17</v>
      </c>
      <c r="B6" s="1">
        <v>1</v>
      </c>
      <c r="D6" s="1">
        <v>1</v>
      </c>
      <c r="V6" s="3" t="s">
        <v>17</v>
      </c>
      <c r="AQ6" s="3" t="s">
        <v>17</v>
      </c>
      <c r="AR6" s="3">
        <f t="shared" ref="AR6:AR69" si="0">SUM(B6,D6,F6,H6,J6,L6,N6,P6,R6,T6,W6,Y6,AA6,AC6,AE6,AG6,AI6,AK6,AM6,AO6)</f>
        <v>2</v>
      </c>
      <c r="AS6" s="3">
        <f t="shared" ref="AS6:AS69" si="1">SUM(C6,E6,G6,I6,K6,M6,O6,Q6,S6,U6,X6,Z6,AB6,AD6,AF6,AH6,AJ6,AL6,AN6,AP6)</f>
        <v>0</v>
      </c>
    </row>
    <row r="7" spans="1:45" ht="15" customHeight="1">
      <c r="A7" s="3" t="s">
        <v>10</v>
      </c>
      <c r="B7" s="1">
        <v>1</v>
      </c>
      <c r="D7" s="1">
        <v>1</v>
      </c>
      <c r="F7" s="1">
        <v>1</v>
      </c>
      <c r="H7" s="1">
        <v>1</v>
      </c>
      <c r="J7" s="1">
        <v>1</v>
      </c>
      <c r="L7" s="1">
        <v>1</v>
      </c>
      <c r="N7" s="1">
        <v>1</v>
      </c>
      <c r="P7" s="1">
        <v>1</v>
      </c>
      <c r="R7" s="1">
        <v>1</v>
      </c>
      <c r="T7" s="1">
        <v>1</v>
      </c>
      <c r="V7" s="3" t="s">
        <v>10</v>
      </c>
      <c r="W7" s="1">
        <v>1</v>
      </c>
      <c r="Y7" s="1">
        <v>1</v>
      </c>
      <c r="AA7" s="1">
        <v>1</v>
      </c>
      <c r="AC7" s="1">
        <v>1</v>
      </c>
      <c r="AE7" s="1">
        <v>1</v>
      </c>
      <c r="AG7" s="1">
        <v>1</v>
      </c>
      <c r="AI7" s="1">
        <v>1</v>
      </c>
      <c r="AK7" s="1">
        <v>1</v>
      </c>
      <c r="AM7" s="1">
        <v>1</v>
      </c>
      <c r="AO7" s="1">
        <v>1</v>
      </c>
      <c r="AQ7" s="3" t="s">
        <v>10</v>
      </c>
      <c r="AR7" s="3">
        <f t="shared" si="0"/>
        <v>20</v>
      </c>
      <c r="AS7" s="3">
        <f t="shared" si="1"/>
        <v>0</v>
      </c>
    </row>
    <row r="8" spans="1:45" ht="15" customHeight="1">
      <c r="A8" s="3" t="s">
        <v>34</v>
      </c>
      <c r="B8" s="1">
        <v>1</v>
      </c>
      <c r="D8" s="1">
        <v>1</v>
      </c>
      <c r="F8" s="1">
        <v>1</v>
      </c>
      <c r="H8" s="1">
        <v>1</v>
      </c>
      <c r="J8" s="1">
        <v>1</v>
      </c>
      <c r="L8" s="1">
        <v>1</v>
      </c>
      <c r="N8" s="1">
        <v>1</v>
      </c>
      <c r="P8" s="1">
        <v>1</v>
      </c>
      <c r="R8" s="1">
        <v>1</v>
      </c>
      <c r="T8" s="1">
        <v>1</v>
      </c>
      <c r="V8" s="3" t="s">
        <v>34</v>
      </c>
      <c r="W8" s="1">
        <v>1</v>
      </c>
      <c r="Y8" s="1">
        <v>1</v>
      </c>
      <c r="AA8" s="1">
        <v>1</v>
      </c>
      <c r="AC8" s="1">
        <v>1</v>
      </c>
      <c r="AE8" s="1">
        <v>1</v>
      </c>
      <c r="AG8" s="1">
        <v>1</v>
      </c>
      <c r="AI8" s="1">
        <v>1</v>
      </c>
      <c r="AK8" s="1">
        <v>1</v>
      </c>
      <c r="AM8" s="1">
        <v>1</v>
      </c>
      <c r="AO8" s="1">
        <v>1</v>
      </c>
      <c r="AQ8" s="3" t="s">
        <v>34</v>
      </c>
      <c r="AR8" s="3">
        <f t="shared" si="0"/>
        <v>20</v>
      </c>
      <c r="AS8" s="3">
        <f t="shared" si="1"/>
        <v>0</v>
      </c>
    </row>
    <row r="9" spans="1:45" ht="15" customHeight="1">
      <c r="A9" s="3" t="s">
        <v>23</v>
      </c>
      <c r="B9" s="1">
        <v>1</v>
      </c>
      <c r="D9" s="1">
        <v>1</v>
      </c>
      <c r="V9" s="3" t="s">
        <v>23</v>
      </c>
      <c r="AQ9" s="3" t="s">
        <v>23</v>
      </c>
      <c r="AR9" s="3">
        <f t="shared" si="0"/>
        <v>2</v>
      </c>
      <c r="AS9" s="3">
        <f t="shared" si="1"/>
        <v>0</v>
      </c>
    </row>
    <row r="10" spans="1:45" ht="15" customHeight="1">
      <c r="A10" s="3" t="s">
        <v>72</v>
      </c>
      <c r="B10" s="1">
        <v>1</v>
      </c>
      <c r="T10" s="1">
        <v>1</v>
      </c>
      <c r="V10" s="3" t="s">
        <v>72</v>
      </c>
      <c r="Y10" s="1">
        <v>1</v>
      </c>
      <c r="AC10" s="1">
        <v>1</v>
      </c>
      <c r="AE10" s="1">
        <v>1</v>
      </c>
      <c r="AG10" s="1">
        <v>1</v>
      </c>
      <c r="AQ10" s="3" t="s">
        <v>72</v>
      </c>
      <c r="AR10" s="3">
        <f t="shared" si="0"/>
        <v>6</v>
      </c>
      <c r="AS10" s="3">
        <f t="shared" si="1"/>
        <v>0</v>
      </c>
    </row>
    <row r="11" spans="1:45" ht="15" customHeight="1">
      <c r="A11" s="3" t="s">
        <v>25</v>
      </c>
      <c r="B11" s="1">
        <v>1</v>
      </c>
      <c r="N11" s="1">
        <v>1</v>
      </c>
      <c r="P11" s="1">
        <v>1</v>
      </c>
      <c r="V11" s="3" t="s">
        <v>25</v>
      </c>
      <c r="AA11" s="1">
        <v>1</v>
      </c>
      <c r="AI11" s="1">
        <v>1</v>
      </c>
      <c r="AQ11" s="3" t="s">
        <v>25</v>
      </c>
      <c r="AR11" s="3">
        <f t="shared" si="0"/>
        <v>5</v>
      </c>
      <c r="AS11" s="3">
        <f t="shared" si="1"/>
        <v>0</v>
      </c>
    </row>
    <row r="12" spans="1:45" s="2" customFormat="1" ht="15" customHeight="1">
      <c r="A12" s="3" t="s">
        <v>81</v>
      </c>
      <c r="D12" s="2">
        <v>1</v>
      </c>
      <c r="T12" s="2">
        <v>1</v>
      </c>
      <c r="V12" s="3" t="s">
        <v>81</v>
      </c>
      <c r="AQ12" s="3" t="s">
        <v>81</v>
      </c>
      <c r="AR12" s="3">
        <f t="shared" si="0"/>
        <v>2</v>
      </c>
      <c r="AS12" s="3">
        <f t="shared" si="1"/>
        <v>0</v>
      </c>
    </row>
    <row r="13" spans="1:45" ht="15" customHeight="1">
      <c r="A13" s="3" t="s">
        <v>71</v>
      </c>
      <c r="B13" s="1">
        <v>1</v>
      </c>
      <c r="D13" s="1">
        <v>1</v>
      </c>
      <c r="F13" s="1">
        <v>1</v>
      </c>
      <c r="H13" s="1">
        <v>1</v>
      </c>
      <c r="J13" s="1">
        <v>1</v>
      </c>
      <c r="L13" s="1">
        <v>1</v>
      </c>
      <c r="N13" s="1">
        <v>1</v>
      </c>
      <c r="P13" s="1">
        <v>1</v>
      </c>
      <c r="R13" s="1">
        <v>1</v>
      </c>
      <c r="T13" s="1">
        <v>1</v>
      </c>
      <c r="V13" s="3" t="s">
        <v>71</v>
      </c>
      <c r="W13" s="1">
        <v>1</v>
      </c>
      <c r="Y13" s="1">
        <v>1</v>
      </c>
      <c r="AA13" s="1">
        <v>1</v>
      </c>
      <c r="AC13" s="1">
        <v>1</v>
      </c>
      <c r="AE13" s="1">
        <v>1</v>
      </c>
      <c r="AF13" s="1">
        <v>1</v>
      </c>
      <c r="AG13" s="1">
        <v>1</v>
      </c>
      <c r="AI13" s="1">
        <v>1</v>
      </c>
      <c r="AK13" s="1">
        <v>1</v>
      </c>
      <c r="AM13" s="1">
        <v>1</v>
      </c>
      <c r="AO13" s="1">
        <v>1</v>
      </c>
      <c r="AQ13" s="3" t="s">
        <v>71</v>
      </c>
      <c r="AR13" s="3">
        <f t="shared" si="0"/>
        <v>20</v>
      </c>
      <c r="AS13" s="3">
        <f t="shared" si="1"/>
        <v>1</v>
      </c>
    </row>
    <row r="14" spans="1:45" ht="15" customHeight="1">
      <c r="A14" s="3" t="s">
        <v>58</v>
      </c>
      <c r="B14" s="1">
        <v>1</v>
      </c>
      <c r="D14" s="1">
        <v>1</v>
      </c>
      <c r="F14" s="1">
        <v>1</v>
      </c>
      <c r="H14" s="1">
        <v>1</v>
      </c>
      <c r="J14" s="1">
        <v>1</v>
      </c>
      <c r="L14" s="1">
        <v>1</v>
      </c>
      <c r="N14" s="1">
        <v>1</v>
      </c>
      <c r="P14" s="1">
        <v>1</v>
      </c>
      <c r="R14" s="1">
        <v>1</v>
      </c>
      <c r="T14" s="1">
        <v>1</v>
      </c>
      <c r="V14" s="3" t="s">
        <v>58</v>
      </c>
      <c r="W14" s="1">
        <v>1</v>
      </c>
      <c r="Y14" s="1">
        <v>1</v>
      </c>
      <c r="AA14" s="1">
        <v>1</v>
      </c>
      <c r="AC14" s="1">
        <v>1</v>
      </c>
      <c r="AE14" s="1">
        <v>1</v>
      </c>
      <c r="AG14" s="1">
        <v>1</v>
      </c>
      <c r="AI14" s="1">
        <v>1</v>
      </c>
      <c r="AK14" s="1">
        <v>1</v>
      </c>
      <c r="AM14" s="1">
        <v>1</v>
      </c>
      <c r="AO14" s="1">
        <v>1</v>
      </c>
      <c r="AQ14" s="3" t="s">
        <v>58</v>
      </c>
      <c r="AR14" s="3">
        <f t="shared" si="0"/>
        <v>20</v>
      </c>
      <c r="AS14" s="3">
        <f t="shared" si="1"/>
        <v>0</v>
      </c>
    </row>
    <row r="15" spans="1:45" s="3" customFormat="1" ht="15" customHeight="1">
      <c r="AQ15" s="3" t="s">
        <v>122</v>
      </c>
      <c r="AR15" s="3">
        <f t="shared" si="0"/>
        <v>0</v>
      </c>
      <c r="AS15" s="3">
        <f t="shared" si="1"/>
        <v>0</v>
      </c>
    </row>
    <row r="16" spans="1:45" ht="15" customHeight="1">
      <c r="A16" s="3" t="s">
        <v>76</v>
      </c>
      <c r="B16" s="1">
        <v>1</v>
      </c>
      <c r="V16" s="3" t="s">
        <v>76</v>
      </c>
      <c r="AQ16" s="3" t="s">
        <v>76</v>
      </c>
      <c r="AR16" s="3">
        <f t="shared" si="0"/>
        <v>1</v>
      </c>
      <c r="AS16" s="3">
        <f t="shared" si="1"/>
        <v>0</v>
      </c>
    </row>
    <row r="17" spans="1:45" ht="15" customHeight="1">
      <c r="A17" s="3" t="s">
        <v>53</v>
      </c>
      <c r="B17" s="1">
        <v>1</v>
      </c>
      <c r="D17" s="1">
        <v>1</v>
      </c>
      <c r="F17" s="1">
        <v>1</v>
      </c>
      <c r="H17" s="1">
        <v>1</v>
      </c>
      <c r="V17" s="3" t="s">
        <v>53</v>
      </c>
      <c r="AQ17" s="3" t="s">
        <v>53</v>
      </c>
      <c r="AR17" s="3">
        <f t="shared" si="0"/>
        <v>4</v>
      </c>
      <c r="AS17" s="3">
        <f t="shared" si="1"/>
        <v>0</v>
      </c>
    </row>
    <row r="18" spans="1:45" ht="15" customHeight="1">
      <c r="A18" s="3" t="s">
        <v>22</v>
      </c>
      <c r="F18" s="1">
        <v>1</v>
      </c>
      <c r="H18" s="1">
        <v>1</v>
      </c>
      <c r="V18" s="3" t="s">
        <v>22</v>
      </c>
      <c r="Y18" s="1">
        <v>1</v>
      </c>
      <c r="AC18" s="1">
        <v>1</v>
      </c>
      <c r="AE18" s="1">
        <v>1</v>
      </c>
      <c r="AG18" s="1">
        <v>1</v>
      </c>
      <c r="AO18" s="1">
        <v>1</v>
      </c>
      <c r="AQ18" s="3" t="s">
        <v>22</v>
      </c>
      <c r="AR18" s="3">
        <f t="shared" si="0"/>
        <v>7</v>
      </c>
      <c r="AS18" s="3">
        <f t="shared" si="1"/>
        <v>0</v>
      </c>
    </row>
    <row r="19" spans="1:45" ht="15" customHeight="1">
      <c r="A19" s="3" t="s">
        <v>47</v>
      </c>
      <c r="B19" s="1">
        <v>1</v>
      </c>
      <c r="D19" s="1">
        <v>1</v>
      </c>
      <c r="F19" s="1">
        <v>1</v>
      </c>
      <c r="H19" s="1">
        <v>1</v>
      </c>
      <c r="J19" s="1">
        <v>1</v>
      </c>
      <c r="L19" s="1">
        <v>1</v>
      </c>
      <c r="N19" s="1">
        <v>1</v>
      </c>
      <c r="P19" s="1">
        <v>1</v>
      </c>
      <c r="R19" s="1">
        <v>1</v>
      </c>
      <c r="T19" s="1">
        <v>1</v>
      </c>
      <c r="V19" s="3" t="s">
        <v>47</v>
      </c>
      <c r="W19" s="1">
        <v>1</v>
      </c>
      <c r="Y19" s="1">
        <v>1</v>
      </c>
      <c r="AA19" s="1">
        <v>1</v>
      </c>
      <c r="AC19" s="1">
        <v>1</v>
      </c>
      <c r="AE19" s="1">
        <v>1</v>
      </c>
      <c r="AG19" s="1">
        <v>1</v>
      </c>
      <c r="AI19" s="1">
        <v>1</v>
      </c>
      <c r="AK19" s="1">
        <v>1</v>
      </c>
      <c r="AM19" s="1">
        <v>1</v>
      </c>
      <c r="AO19" s="1">
        <v>1</v>
      </c>
      <c r="AQ19" s="3" t="s">
        <v>47</v>
      </c>
      <c r="AR19" s="3">
        <f t="shared" si="0"/>
        <v>20</v>
      </c>
      <c r="AS19" s="3">
        <f t="shared" si="1"/>
        <v>0</v>
      </c>
    </row>
    <row r="20" spans="1:45" ht="15" customHeight="1">
      <c r="A20" s="3" t="s">
        <v>46</v>
      </c>
      <c r="B20" s="1">
        <v>1</v>
      </c>
      <c r="D20" s="1">
        <v>1</v>
      </c>
      <c r="F20" s="1">
        <v>1</v>
      </c>
      <c r="H20" s="1">
        <v>1</v>
      </c>
      <c r="J20" s="1">
        <v>1</v>
      </c>
      <c r="L20" s="1">
        <v>1</v>
      </c>
      <c r="N20" s="1">
        <v>1</v>
      </c>
      <c r="P20" s="1">
        <v>1</v>
      </c>
      <c r="V20" s="3" t="s">
        <v>46</v>
      </c>
      <c r="W20" s="1">
        <v>1</v>
      </c>
      <c r="Y20" s="1">
        <v>1</v>
      </c>
      <c r="AA20" s="1">
        <v>1</v>
      </c>
      <c r="AC20" s="1">
        <v>1</v>
      </c>
      <c r="AE20" s="1">
        <v>1</v>
      </c>
      <c r="AK20" s="1">
        <v>1</v>
      </c>
      <c r="AM20" s="1">
        <v>1</v>
      </c>
      <c r="AO20" s="1">
        <v>1</v>
      </c>
      <c r="AQ20" s="3" t="s">
        <v>46</v>
      </c>
      <c r="AR20" s="3">
        <f t="shared" si="0"/>
        <v>16</v>
      </c>
      <c r="AS20" s="3">
        <f t="shared" si="1"/>
        <v>0</v>
      </c>
    </row>
    <row r="21" spans="1:45" ht="15" customHeight="1">
      <c r="A21" s="3" t="s">
        <v>39</v>
      </c>
      <c r="B21" s="1">
        <v>1</v>
      </c>
      <c r="F21" s="1">
        <v>1</v>
      </c>
      <c r="H21" s="1">
        <v>1</v>
      </c>
      <c r="L21" s="1">
        <v>1</v>
      </c>
      <c r="N21" s="1">
        <v>1</v>
      </c>
      <c r="V21" s="3" t="s">
        <v>39</v>
      </c>
      <c r="AQ21" s="3" t="s">
        <v>39</v>
      </c>
      <c r="AR21" s="3">
        <f t="shared" si="0"/>
        <v>5</v>
      </c>
      <c r="AS21" s="3">
        <f t="shared" si="1"/>
        <v>0</v>
      </c>
    </row>
    <row r="22" spans="1:45" s="3" customFormat="1" ht="15" customHeight="1">
      <c r="A22" s="3" t="s">
        <v>85</v>
      </c>
      <c r="F22" s="3">
        <v>1</v>
      </c>
      <c r="N22" s="3">
        <v>1</v>
      </c>
      <c r="V22" s="3" t="s">
        <v>85</v>
      </c>
      <c r="Y22" s="3">
        <v>1</v>
      </c>
      <c r="AQ22" s="3" t="s">
        <v>85</v>
      </c>
      <c r="AR22" s="3">
        <f t="shared" si="0"/>
        <v>3</v>
      </c>
      <c r="AS22" s="3">
        <f t="shared" si="1"/>
        <v>0</v>
      </c>
    </row>
    <row r="23" spans="1:45" ht="15" customHeight="1">
      <c r="A23" s="3" t="s">
        <v>75</v>
      </c>
      <c r="B23" s="1">
        <v>1</v>
      </c>
      <c r="V23" s="3" t="s">
        <v>75</v>
      </c>
      <c r="AQ23" s="3" t="s">
        <v>75</v>
      </c>
      <c r="AR23" s="3">
        <f t="shared" si="0"/>
        <v>1</v>
      </c>
      <c r="AS23" s="3">
        <f t="shared" si="1"/>
        <v>0</v>
      </c>
    </row>
    <row r="24" spans="1:45" ht="15" customHeight="1">
      <c r="A24" s="3" t="s">
        <v>73</v>
      </c>
      <c r="B24" s="1">
        <v>1</v>
      </c>
      <c r="D24" s="1">
        <v>1</v>
      </c>
      <c r="F24" s="1">
        <v>1</v>
      </c>
      <c r="H24" s="1">
        <v>1</v>
      </c>
      <c r="V24" s="3" t="s">
        <v>73</v>
      </c>
      <c r="AQ24" s="3" t="s">
        <v>73</v>
      </c>
      <c r="AR24" s="3">
        <f t="shared" si="0"/>
        <v>4</v>
      </c>
      <c r="AS24" s="3">
        <f t="shared" si="1"/>
        <v>0</v>
      </c>
    </row>
    <row r="25" spans="1:45" ht="15" customHeight="1">
      <c r="A25" s="3" t="s">
        <v>8</v>
      </c>
      <c r="B25" s="1">
        <v>1</v>
      </c>
      <c r="D25" s="1">
        <v>1</v>
      </c>
      <c r="F25" s="1">
        <v>1</v>
      </c>
      <c r="H25" s="1">
        <v>1</v>
      </c>
      <c r="J25" s="1">
        <v>1</v>
      </c>
      <c r="L25" s="1">
        <v>1</v>
      </c>
      <c r="N25" s="1">
        <v>1</v>
      </c>
      <c r="P25" s="1">
        <v>1</v>
      </c>
      <c r="R25" s="1">
        <v>1</v>
      </c>
      <c r="T25" s="1">
        <v>1</v>
      </c>
      <c r="V25" s="3" t="s">
        <v>8</v>
      </c>
      <c r="W25" s="1">
        <v>1</v>
      </c>
      <c r="Y25" s="1">
        <v>1</v>
      </c>
      <c r="AA25" s="1">
        <v>1</v>
      </c>
      <c r="AC25" s="1">
        <v>1</v>
      </c>
      <c r="AE25" s="1">
        <v>1</v>
      </c>
      <c r="AG25" s="1">
        <v>1</v>
      </c>
      <c r="AI25" s="1">
        <v>1</v>
      </c>
      <c r="AK25" s="1">
        <v>1</v>
      </c>
      <c r="AM25" s="1">
        <v>1</v>
      </c>
      <c r="AO25" s="1">
        <v>1</v>
      </c>
      <c r="AQ25" s="3" t="s">
        <v>8</v>
      </c>
      <c r="AR25" s="3">
        <f t="shared" si="0"/>
        <v>20</v>
      </c>
      <c r="AS25" s="3">
        <f t="shared" si="1"/>
        <v>0</v>
      </c>
    </row>
    <row r="26" spans="1:45" s="2" customFormat="1" ht="15" customHeight="1">
      <c r="A26" s="3" t="s">
        <v>84</v>
      </c>
      <c r="B26" s="2">
        <v>1</v>
      </c>
      <c r="D26" s="2">
        <v>1</v>
      </c>
      <c r="F26" s="2">
        <v>1</v>
      </c>
      <c r="H26" s="2">
        <v>1</v>
      </c>
      <c r="J26" s="2">
        <v>1</v>
      </c>
      <c r="L26" s="2">
        <v>1</v>
      </c>
      <c r="N26" s="2">
        <v>1</v>
      </c>
      <c r="P26" s="2">
        <v>1</v>
      </c>
      <c r="R26" s="2">
        <v>1</v>
      </c>
      <c r="T26" s="2">
        <v>1</v>
      </c>
      <c r="V26" s="3" t="s">
        <v>84</v>
      </c>
      <c r="W26" s="2">
        <v>1</v>
      </c>
      <c r="Y26" s="2">
        <v>1</v>
      </c>
      <c r="AA26" s="2">
        <v>1</v>
      </c>
      <c r="AC26" s="2">
        <v>1</v>
      </c>
      <c r="AE26" s="2">
        <v>1</v>
      </c>
      <c r="AG26" s="2">
        <v>1</v>
      </c>
      <c r="AI26" s="2">
        <v>1</v>
      </c>
      <c r="AK26" s="2">
        <v>1</v>
      </c>
      <c r="AM26" s="2">
        <v>1</v>
      </c>
      <c r="AO26" s="2">
        <v>1</v>
      </c>
      <c r="AQ26" s="3" t="s">
        <v>84</v>
      </c>
      <c r="AR26" s="3">
        <f t="shared" si="0"/>
        <v>20</v>
      </c>
      <c r="AS26" s="3">
        <f t="shared" si="1"/>
        <v>0</v>
      </c>
    </row>
    <row r="27" spans="1:45" ht="15" customHeight="1">
      <c r="A27" s="3" t="s">
        <v>20</v>
      </c>
      <c r="F27" s="1">
        <v>1</v>
      </c>
      <c r="V27" s="3" t="s">
        <v>20</v>
      </c>
      <c r="AQ27" s="3" t="s">
        <v>20</v>
      </c>
      <c r="AR27" s="3">
        <f t="shared" si="0"/>
        <v>1</v>
      </c>
      <c r="AS27" s="3">
        <f t="shared" si="1"/>
        <v>0</v>
      </c>
    </row>
    <row r="28" spans="1:45" s="3" customFormat="1" ht="15" customHeight="1">
      <c r="A28" s="3" t="s">
        <v>89</v>
      </c>
      <c r="L28" s="3">
        <v>1</v>
      </c>
      <c r="V28" s="3" t="s">
        <v>89</v>
      </c>
      <c r="Y28" s="3">
        <v>1</v>
      </c>
      <c r="AE28" s="3">
        <v>1</v>
      </c>
      <c r="AQ28" s="3" t="s">
        <v>89</v>
      </c>
      <c r="AR28" s="3">
        <f t="shared" si="0"/>
        <v>3</v>
      </c>
      <c r="AS28" s="3">
        <f t="shared" si="1"/>
        <v>0</v>
      </c>
    </row>
    <row r="29" spans="1:45" ht="15" customHeight="1">
      <c r="A29" s="3" t="s">
        <v>16</v>
      </c>
      <c r="B29" s="1">
        <v>1</v>
      </c>
      <c r="D29" s="1">
        <v>1</v>
      </c>
      <c r="V29" s="3" t="s">
        <v>16</v>
      </c>
      <c r="AQ29" s="3" t="s">
        <v>16</v>
      </c>
      <c r="AR29" s="3">
        <f t="shared" si="0"/>
        <v>2</v>
      </c>
      <c r="AS29" s="3">
        <f t="shared" si="1"/>
        <v>0</v>
      </c>
    </row>
    <row r="30" spans="1:45" s="3" customFormat="1" ht="15" customHeight="1">
      <c r="A30" s="3" t="s">
        <v>91</v>
      </c>
      <c r="V30" s="3" t="s">
        <v>91</v>
      </c>
      <c r="W30" s="3">
        <v>1</v>
      </c>
      <c r="Y30" s="3">
        <v>1</v>
      </c>
      <c r="AE30" s="3">
        <v>1</v>
      </c>
      <c r="AG30" s="3">
        <v>1</v>
      </c>
      <c r="AI30" s="3">
        <v>1</v>
      </c>
      <c r="AQ30" s="3" t="s">
        <v>91</v>
      </c>
      <c r="AR30" s="3">
        <f t="shared" si="0"/>
        <v>5</v>
      </c>
      <c r="AS30" s="3">
        <f t="shared" si="1"/>
        <v>0</v>
      </c>
    </row>
    <row r="31" spans="1:45" s="3" customFormat="1" ht="15" customHeight="1">
      <c r="AQ31" s="3" t="s">
        <v>101</v>
      </c>
      <c r="AR31" s="3">
        <f t="shared" si="0"/>
        <v>0</v>
      </c>
      <c r="AS31" s="3">
        <f t="shared" si="1"/>
        <v>0</v>
      </c>
    </row>
    <row r="32" spans="1:45" ht="15" customHeight="1">
      <c r="A32" s="3" t="s">
        <v>4</v>
      </c>
      <c r="B32" s="1">
        <v>1</v>
      </c>
      <c r="D32" s="1">
        <v>1</v>
      </c>
      <c r="F32" s="1">
        <v>1</v>
      </c>
      <c r="H32" s="1">
        <v>1</v>
      </c>
      <c r="J32" s="1">
        <v>1</v>
      </c>
      <c r="L32" s="1">
        <v>1</v>
      </c>
      <c r="N32" s="1">
        <v>1</v>
      </c>
      <c r="P32" s="1">
        <v>1</v>
      </c>
      <c r="R32" s="1">
        <v>1</v>
      </c>
      <c r="T32" s="1">
        <v>1</v>
      </c>
      <c r="V32" s="3" t="s">
        <v>4</v>
      </c>
      <c r="W32" s="1">
        <v>1</v>
      </c>
      <c r="Y32" s="1">
        <v>1</v>
      </c>
      <c r="AA32" s="1">
        <v>1</v>
      </c>
      <c r="AC32" s="1">
        <v>1</v>
      </c>
      <c r="AE32" s="1">
        <v>1</v>
      </c>
      <c r="AG32" s="1">
        <v>1</v>
      </c>
      <c r="AI32" s="1">
        <v>1</v>
      </c>
      <c r="AK32" s="1">
        <v>1</v>
      </c>
      <c r="AM32" s="1">
        <v>1</v>
      </c>
      <c r="AO32" s="1">
        <v>1</v>
      </c>
      <c r="AQ32" s="3" t="s">
        <v>4</v>
      </c>
      <c r="AR32" s="3">
        <f t="shared" si="0"/>
        <v>20</v>
      </c>
      <c r="AS32" s="3">
        <f t="shared" si="1"/>
        <v>0</v>
      </c>
    </row>
    <row r="33" spans="1:45" s="2" customFormat="1" ht="15" customHeight="1">
      <c r="A33" s="3" t="s">
        <v>83</v>
      </c>
      <c r="D33" s="2">
        <v>1</v>
      </c>
      <c r="F33" s="2">
        <v>1</v>
      </c>
      <c r="J33" s="2">
        <v>1</v>
      </c>
      <c r="N33" s="2">
        <v>1</v>
      </c>
      <c r="P33" s="2">
        <v>1</v>
      </c>
      <c r="R33" s="2">
        <v>1</v>
      </c>
      <c r="T33" s="2">
        <v>1</v>
      </c>
      <c r="V33" s="3" t="s">
        <v>83</v>
      </c>
      <c r="AK33" s="2">
        <v>1</v>
      </c>
      <c r="AM33" s="2">
        <v>1</v>
      </c>
      <c r="AO33" s="2">
        <v>1</v>
      </c>
      <c r="AQ33" s="3" t="s">
        <v>83</v>
      </c>
      <c r="AR33" s="3">
        <f t="shared" si="0"/>
        <v>10</v>
      </c>
      <c r="AS33" s="3">
        <f t="shared" si="1"/>
        <v>0</v>
      </c>
    </row>
    <row r="34" spans="1:45" ht="15" customHeight="1">
      <c r="A34" s="3" t="s">
        <v>63</v>
      </c>
      <c r="B34" s="1">
        <v>1</v>
      </c>
      <c r="D34" s="1">
        <v>1</v>
      </c>
      <c r="F34" s="1">
        <v>1</v>
      </c>
      <c r="H34" s="1">
        <v>1</v>
      </c>
      <c r="L34" s="1">
        <v>1</v>
      </c>
      <c r="N34" s="1">
        <v>1</v>
      </c>
      <c r="P34" s="1">
        <v>1</v>
      </c>
      <c r="T34" s="1">
        <v>1</v>
      </c>
      <c r="V34" s="3" t="s">
        <v>63</v>
      </c>
      <c r="W34" s="1">
        <v>1</v>
      </c>
      <c r="Y34" s="1">
        <v>1</v>
      </c>
      <c r="AA34" s="1">
        <v>1</v>
      </c>
      <c r="AC34" s="1">
        <v>1</v>
      </c>
      <c r="AE34" s="1">
        <v>1</v>
      </c>
      <c r="AG34" s="1">
        <v>1</v>
      </c>
      <c r="AI34" s="1">
        <v>1</v>
      </c>
      <c r="AK34" s="1">
        <v>1</v>
      </c>
      <c r="AM34" s="1">
        <v>1</v>
      </c>
      <c r="AO34" s="1">
        <v>1</v>
      </c>
      <c r="AQ34" s="3" t="s">
        <v>63</v>
      </c>
      <c r="AR34" s="3">
        <f t="shared" si="0"/>
        <v>18</v>
      </c>
      <c r="AS34" s="3">
        <f t="shared" si="1"/>
        <v>0</v>
      </c>
    </row>
    <row r="35" spans="1:45" ht="15" customHeight="1">
      <c r="A35" s="3" t="s">
        <v>55</v>
      </c>
      <c r="B35" s="1">
        <v>1</v>
      </c>
      <c r="D35" s="1">
        <v>1</v>
      </c>
      <c r="F35" s="1">
        <v>1</v>
      </c>
      <c r="H35" s="1">
        <v>1</v>
      </c>
      <c r="J35" s="1">
        <v>1</v>
      </c>
      <c r="L35" s="1">
        <v>1</v>
      </c>
      <c r="N35" s="1">
        <v>1</v>
      </c>
      <c r="P35" s="1">
        <v>1</v>
      </c>
      <c r="R35" s="1">
        <v>1</v>
      </c>
      <c r="T35" s="1">
        <v>1</v>
      </c>
      <c r="V35" s="3" t="s">
        <v>55</v>
      </c>
      <c r="W35" s="1">
        <v>1</v>
      </c>
      <c r="AC35" s="1">
        <v>1</v>
      </c>
      <c r="AE35" s="1">
        <v>1</v>
      </c>
      <c r="AG35" s="1">
        <v>1</v>
      </c>
      <c r="AI35" s="1">
        <v>1</v>
      </c>
      <c r="AK35" s="1">
        <v>1</v>
      </c>
      <c r="AM35" s="1">
        <v>1</v>
      </c>
      <c r="AO35" s="1">
        <v>1</v>
      </c>
      <c r="AQ35" s="3" t="s">
        <v>55</v>
      </c>
      <c r="AR35" s="3">
        <f t="shared" si="0"/>
        <v>18</v>
      </c>
      <c r="AS35" s="3">
        <f t="shared" si="1"/>
        <v>0</v>
      </c>
    </row>
    <row r="36" spans="1:45" ht="15" customHeight="1">
      <c r="A36" s="3" t="s">
        <v>66</v>
      </c>
      <c r="B36" s="1">
        <v>1</v>
      </c>
      <c r="D36" s="1">
        <v>1</v>
      </c>
      <c r="F36" s="1">
        <v>1</v>
      </c>
      <c r="H36" s="1">
        <v>1</v>
      </c>
      <c r="J36" s="1">
        <v>1</v>
      </c>
      <c r="L36" s="1">
        <v>1</v>
      </c>
      <c r="N36" s="1">
        <v>1</v>
      </c>
      <c r="P36" s="1">
        <v>1</v>
      </c>
      <c r="R36" s="1">
        <v>1</v>
      </c>
      <c r="T36" s="1">
        <v>1</v>
      </c>
      <c r="V36" s="3" t="s">
        <v>66</v>
      </c>
      <c r="W36" s="1">
        <v>1</v>
      </c>
      <c r="Y36" s="1">
        <v>1</v>
      </c>
      <c r="AA36" s="1">
        <v>1</v>
      </c>
      <c r="AC36" s="1">
        <v>1</v>
      </c>
      <c r="AE36" s="1">
        <v>1</v>
      </c>
      <c r="AG36" s="1">
        <v>1</v>
      </c>
      <c r="AI36" s="1">
        <v>1</v>
      </c>
      <c r="AK36" s="1">
        <v>1</v>
      </c>
      <c r="AM36" s="1">
        <v>1</v>
      </c>
      <c r="AO36" s="1">
        <v>1</v>
      </c>
      <c r="AQ36" s="3" t="s">
        <v>66</v>
      </c>
      <c r="AR36" s="3">
        <f t="shared" si="0"/>
        <v>20</v>
      </c>
      <c r="AS36" s="3">
        <f t="shared" si="1"/>
        <v>0</v>
      </c>
    </row>
    <row r="37" spans="1:45" ht="15" customHeight="1">
      <c r="A37" s="3" t="s">
        <v>15</v>
      </c>
      <c r="B37" s="1">
        <v>1</v>
      </c>
      <c r="F37" s="1">
        <v>1</v>
      </c>
      <c r="H37" s="1">
        <v>1</v>
      </c>
      <c r="V37" s="3" t="s">
        <v>15</v>
      </c>
      <c r="AA37" s="1">
        <v>1</v>
      </c>
      <c r="AO37" s="1">
        <v>1</v>
      </c>
      <c r="AQ37" s="3" t="s">
        <v>15</v>
      </c>
      <c r="AR37" s="3">
        <f t="shared" si="0"/>
        <v>5</v>
      </c>
      <c r="AS37" s="3">
        <f t="shared" si="1"/>
        <v>0</v>
      </c>
    </row>
    <row r="38" spans="1:45" ht="15" customHeight="1">
      <c r="A38" s="3" t="s">
        <v>11</v>
      </c>
      <c r="B38" s="1">
        <v>1</v>
      </c>
      <c r="D38" s="1">
        <v>1</v>
      </c>
      <c r="F38" s="1">
        <v>1</v>
      </c>
      <c r="H38" s="1">
        <v>1</v>
      </c>
      <c r="J38" s="1">
        <v>1</v>
      </c>
      <c r="L38" s="1">
        <v>1</v>
      </c>
      <c r="N38" s="1">
        <v>1</v>
      </c>
      <c r="P38" s="1">
        <v>1</v>
      </c>
      <c r="R38" s="1">
        <v>1</v>
      </c>
      <c r="T38" s="1">
        <v>1</v>
      </c>
      <c r="V38" s="3" t="s">
        <v>11</v>
      </c>
      <c r="AQ38" s="3" t="s">
        <v>11</v>
      </c>
      <c r="AR38" s="3">
        <f t="shared" si="0"/>
        <v>10</v>
      </c>
      <c r="AS38" s="3">
        <f t="shared" si="1"/>
        <v>0</v>
      </c>
    </row>
    <row r="39" spans="1:45" ht="15" customHeight="1">
      <c r="A39" s="3" t="s">
        <v>52</v>
      </c>
      <c r="B39" s="1">
        <v>1</v>
      </c>
      <c r="D39" s="1">
        <v>1</v>
      </c>
      <c r="F39" s="1">
        <v>1</v>
      </c>
      <c r="H39" s="1">
        <v>1</v>
      </c>
      <c r="J39" s="1">
        <v>1</v>
      </c>
      <c r="L39" s="1">
        <v>1</v>
      </c>
      <c r="N39" s="1">
        <v>1</v>
      </c>
      <c r="P39" s="1">
        <v>1</v>
      </c>
      <c r="R39" s="1">
        <v>1</v>
      </c>
      <c r="V39" s="3" t="s">
        <v>52</v>
      </c>
      <c r="W39" s="1">
        <v>1</v>
      </c>
      <c r="Y39" s="1">
        <v>1</v>
      </c>
      <c r="AA39" s="1">
        <v>1</v>
      </c>
      <c r="AC39" s="1">
        <v>1</v>
      </c>
      <c r="AE39" s="1">
        <v>1</v>
      </c>
      <c r="AI39" s="1">
        <v>1</v>
      </c>
      <c r="AK39" s="1">
        <v>1</v>
      </c>
      <c r="AM39" s="1">
        <v>1</v>
      </c>
      <c r="AO39" s="1">
        <v>1</v>
      </c>
      <c r="AQ39" s="3" t="s">
        <v>52</v>
      </c>
      <c r="AR39" s="3">
        <f t="shared" si="0"/>
        <v>18</v>
      </c>
      <c r="AS39" s="3">
        <f t="shared" si="1"/>
        <v>0</v>
      </c>
    </row>
    <row r="40" spans="1:45" ht="15" customHeight="1">
      <c r="A40" s="3" t="s">
        <v>67</v>
      </c>
      <c r="B40" s="1">
        <v>1</v>
      </c>
      <c r="D40" s="1">
        <v>1</v>
      </c>
      <c r="F40" s="1">
        <v>1</v>
      </c>
      <c r="H40" s="1">
        <v>1</v>
      </c>
      <c r="J40" s="1">
        <v>1</v>
      </c>
      <c r="L40" s="1">
        <v>1</v>
      </c>
      <c r="N40" s="1">
        <v>1</v>
      </c>
      <c r="P40" s="1">
        <v>1</v>
      </c>
      <c r="R40" s="1">
        <v>1</v>
      </c>
      <c r="T40" s="1">
        <v>1</v>
      </c>
      <c r="V40" s="3" t="s">
        <v>67</v>
      </c>
      <c r="W40" s="1">
        <v>1</v>
      </c>
      <c r="Y40" s="1">
        <v>1</v>
      </c>
      <c r="AA40" s="1">
        <v>1</v>
      </c>
      <c r="AC40" s="1">
        <v>1</v>
      </c>
      <c r="AE40" s="1">
        <v>1</v>
      </c>
      <c r="AG40" s="1">
        <v>1</v>
      </c>
      <c r="AI40" s="1">
        <v>1</v>
      </c>
      <c r="AK40" s="1">
        <v>1</v>
      </c>
      <c r="AM40" s="1">
        <v>1</v>
      </c>
      <c r="AO40" s="1">
        <v>1</v>
      </c>
      <c r="AQ40" s="3" t="s">
        <v>67</v>
      </c>
      <c r="AR40" s="3">
        <f t="shared" si="0"/>
        <v>20</v>
      </c>
      <c r="AS40" s="3">
        <f t="shared" si="1"/>
        <v>0</v>
      </c>
    </row>
    <row r="41" spans="1:45" s="3" customFormat="1" ht="15" customHeight="1">
      <c r="A41" s="3" t="s">
        <v>86</v>
      </c>
      <c r="F41" s="3">
        <v>1</v>
      </c>
      <c r="J41" s="3">
        <v>1</v>
      </c>
      <c r="V41" s="3" t="s">
        <v>86</v>
      </c>
      <c r="AQ41" s="3" t="s">
        <v>86</v>
      </c>
      <c r="AR41" s="3">
        <f t="shared" si="0"/>
        <v>2</v>
      </c>
      <c r="AS41" s="3">
        <f t="shared" si="1"/>
        <v>0</v>
      </c>
    </row>
    <row r="42" spans="1:45" ht="15" customHeight="1">
      <c r="A42" s="3" t="s">
        <v>56</v>
      </c>
      <c r="B42" s="1">
        <v>1</v>
      </c>
      <c r="D42" s="1">
        <v>1</v>
      </c>
      <c r="F42" s="1">
        <v>1</v>
      </c>
      <c r="H42" s="1">
        <v>1</v>
      </c>
      <c r="J42" s="1">
        <v>1</v>
      </c>
      <c r="L42" s="1">
        <v>1</v>
      </c>
      <c r="N42" s="1">
        <v>1</v>
      </c>
      <c r="P42" s="1">
        <v>1</v>
      </c>
      <c r="V42" s="3" t="s">
        <v>56</v>
      </c>
      <c r="AM42" s="1">
        <v>1</v>
      </c>
      <c r="AQ42" s="3" t="s">
        <v>56</v>
      </c>
      <c r="AR42" s="3">
        <f t="shared" si="0"/>
        <v>9</v>
      </c>
      <c r="AS42" s="3">
        <f t="shared" si="1"/>
        <v>0</v>
      </c>
    </row>
    <row r="43" spans="1:45" ht="15" customHeight="1">
      <c r="A43" s="3" t="s">
        <v>59</v>
      </c>
      <c r="B43" s="1">
        <v>1</v>
      </c>
      <c r="D43" s="1">
        <v>1</v>
      </c>
      <c r="F43" s="1">
        <v>1</v>
      </c>
      <c r="H43" s="1">
        <v>1</v>
      </c>
      <c r="J43" s="1">
        <v>1</v>
      </c>
      <c r="L43" s="1">
        <v>1</v>
      </c>
      <c r="N43" s="1">
        <v>1</v>
      </c>
      <c r="P43" s="1">
        <v>1</v>
      </c>
      <c r="R43" s="1">
        <v>1</v>
      </c>
      <c r="T43" s="1">
        <v>1</v>
      </c>
      <c r="V43" s="3" t="s">
        <v>59</v>
      </c>
      <c r="W43" s="1">
        <v>1</v>
      </c>
      <c r="Y43" s="1">
        <v>1</v>
      </c>
      <c r="AC43" s="1">
        <v>1</v>
      </c>
      <c r="AE43" s="1">
        <v>1</v>
      </c>
      <c r="AG43" s="1">
        <v>1</v>
      </c>
      <c r="AI43" s="1">
        <v>1</v>
      </c>
      <c r="AK43" s="1">
        <v>1</v>
      </c>
      <c r="AM43" s="1">
        <v>1</v>
      </c>
      <c r="AO43" s="1">
        <v>1</v>
      </c>
      <c r="AQ43" s="3" t="s">
        <v>59</v>
      </c>
      <c r="AR43" s="3">
        <f t="shared" si="0"/>
        <v>19</v>
      </c>
      <c r="AS43" s="3">
        <f t="shared" si="1"/>
        <v>0</v>
      </c>
    </row>
    <row r="44" spans="1:45" ht="15" customHeight="1">
      <c r="A44" s="3" t="s">
        <v>38</v>
      </c>
      <c r="B44" s="1">
        <v>1</v>
      </c>
      <c r="D44" s="1">
        <v>1</v>
      </c>
      <c r="F44" s="1">
        <v>1</v>
      </c>
      <c r="H44" s="1">
        <v>1</v>
      </c>
      <c r="J44" s="1">
        <v>1</v>
      </c>
      <c r="L44" s="1">
        <v>1</v>
      </c>
      <c r="N44" s="1">
        <v>1</v>
      </c>
      <c r="P44" s="1">
        <v>1</v>
      </c>
      <c r="R44" s="1">
        <v>1</v>
      </c>
      <c r="T44" s="1">
        <v>1</v>
      </c>
      <c r="V44" s="3" t="s">
        <v>38</v>
      </c>
      <c r="W44" s="1">
        <v>1</v>
      </c>
      <c r="Y44" s="1">
        <v>1</v>
      </c>
      <c r="AA44" s="1">
        <v>1</v>
      </c>
      <c r="AC44" s="1">
        <v>1</v>
      </c>
      <c r="AE44" s="1">
        <v>1</v>
      </c>
      <c r="AG44" s="1">
        <v>1</v>
      </c>
      <c r="AI44" s="1">
        <v>1</v>
      </c>
      <c r="AK44" s="1">
        <v>1</v>
      </c>
      <c r="AM44" s="1">
        <v>1</v>
      </c>
      <c r="AO44" s="1">
        <v>1</v>
      </c>
      <c r="AQ44" s="3" t="s">
        <v>38</v>
      </c>
      <c r="AR44" s="3">
        <f t="shared" si="0"/>
        <v>20</v>
      </c>
      <c r="AS44" s="3">
        <f t="shared" si="1"/>
        <v>0</v>
      </c>
    </row>
    <row r="45" spans="1:45" ht="15" customHeight="1">
      <c r="A45" s="3" t="s">
        <v>69</v>
      </c>
      <c r="B45" s="1">
        <v>1</v>
      </c>
      <c r="D45" s="1">
        <v>1</v>
      </c>
      <c r="F45" s="1">
        <v>1</v>
      </c>
      <c r="H45" s="1">
        <v>1</v>
      </c>
      <c r="J45" s="1">
        <v>1</v>
      </c>
      <c r="L45" s="1">
        <v>1</v>
      </c>
      <c r="N45" s="1">
        <v>1</v>
      </c>
      <c r="P45" s="1">
        <v>1</v>
      </c>
      <c r="R45" s="1">
        <v>1</v>
      </c>
      <c r="T45" s="1">
        <v>1</v>
      </c>
      <c r="V45" s="3" t="s">
        <v>69</v>
      </c>
      <c r="W45" s="1">
        <v>1</v>
      </c>
      <c r="Y45" s="1">
        <v>1</v>
      </c>
      <c r="AA45" s="1">
        <v>1</v>
      </c>
      <c r="AC45" s="1">
        <v>1</v>
      </c>
      <c r="AE45" s="1">
        <v>1</v>
      </c>
      <c r="AG45" s="1">
        <v>1</v>
      </c>
      <c r="AI45" s="1">
        <v>1</v>
      </c>
      <c r="AK45" s="1">
        <v>1</v>
      </c>
      <c r="AM45" s="1">
        <v>1</v>
      </c>
      <c r="AO45" s="1">
        <v>1</v>
      </c>
      <c r="AQ45" s="3" t="s">
        <v>69</v>
      </c>
      <c r="AR45" s="3">
        <f t="shared" si="0"/>
        <v>20</v>
      </c>
      <c r="AS45" s="3">
        <f t="shared" si="1"/>
        <v>0</v>
      </c>
    </row>
    <row r="46" spans="1:45" ht="15" customHeight="1">
      <c r="A46" s="3" t="s">
        <v>48</v>
      </c>
      <c r="B46" s="1">
        <v>1</v>
      </c>
      <c r="D46" s="1">
        <v>1</v>
      </c>
      <c r="F46" s="1">
        <v>1</v>
      </c>
      <c r="H46" s="1">
        <v>1</v>
      </c>
      <c r="J46" s="1">
        <v>1</v>
      </c>
      <c r="L46" s="1">
        <v>1</v>
      </c>
      <c r="N46" s="1">
        <v>1</v>
      </c>
      <c r="P46" s="1">
        <v>1</v>
      </c>
      <c r="R46" s="1">
        <v>1</v>
      </c>
      <c r="T46" s="1">
        <v>1</v>
      </c>
      <c r="V46" s="3" t="s">
        <v>48</v>
      </c>
      <c r="W46" s="1">
        <v>1</v>
      </c>
      <c r="Y46" s="1">
        <v>1</v>
      </c>
      <c r="AA46" s="1">
        <v>1</v>
      </c>
      <c r="AC46" s="1">
        <v>1</v>
      </c>
      <c r="AE46" s="1">
        <v>1</v>
      </c>
      <c r="AG46" s="1">
        <v>1</v>
      </c>
      <c r="AI46" s="1">
        <v>1</v>
      </c>
      <c r="AK46" s="1">
        <v>1</v>
      </c>
      <c r="AM46" s="1">
        <v>1</v>
      </c>
      <c r="AO46" s="1">
        <v>1</v>
      </c>
      <c r="AQ46" s="3" t="s">
        <v>48</v>
      </c>
      <c r="AR46" s="3">
        <f t="shared" si="0"/>
        <v>20</v>
      </c>
      <c r="AS46" s="3">
        <f t="shared" si="1"/>
        <v>0</v>
      </c>
    </row>
    <row r="47" spans="1:45" ht="15" customHeight="1">
      <c r="A47" s="3" t="s">
        <v>49</v>
      </c>
      <c r="B47" s="1">
        <v>1</v>
      </c>
      <c r="D47" s="1">
        <v>1</v>
      </c>
      <c r="F47" s="1">
        <v>1</v>
      </c>
      <c r="H47" s="1">
        <v>1</v>
      </c>
      <c r="J47" s="1">
        <v>1</v>
      </c>
      <c r="L47" s="1">
        <v>1</v>
      </c>
      <c r="N47" s="1">
        <v>1</v>
      </c>
      <c r="P47" s="1">
        <v>1</v>
      </c>
      <c r="R47" s="1">
        <v>1</v>
      </c>
      <c r="T47" s="1">
        <v>1</v>
      </c>
      <c r="V47" s="3" t="s">
        <v>49</v>
      </c>
      <c r="W47" s="1">
        <v>1</v>
      </c>
      <c r="Y47" s="1">
        <v>1</v>
      </c>
      <c r="AA47" s="1">
        <v>1</v>
      </c>
      <c r="AC47" s="1">
        <v>1</v>
      </c>
      <c r="AE47" s="1">
        <v>1</v>
      </c>
      <c r="AG47" s="1">
        <v>1</v>
      </c>
      <c r="AI47" s="1">
        <v>1</v>
      </c>
      <c r="AK47" s="1">
        <v>1</v>
      </c>
      <c r="AM47" s="1">
        <v>1</v>
      </c>
      <c r="AO47" s="1">
        <v>1</v>
      </c>
      <c r="AQ47" s="3" t="s">
        <v>49</v>
      </c>
      <c r="AR47" s="3">
        <f t="shared" si="0"/>
        <v>20</v>
      </c>
      <c r="AS47" s="3">
        <f t="shared" si="1"/>
        <v>0</v>
      </c>
    </row>
    <row r="48" spans="1:45" ht="15" customHeight="1">
      <c r="A48" s="3" t="s">
        <v>37</v>
      </c>
      <c r="B48" s="1">
        <v>1</v>
      </c>
      <c r="D48" s="1">
        <v>1</v>
      </c>
      <c r="F48" s="1">
        <v>1</v>
      </c>
      <c r="H48" s="1">
        <v>1</v>
      </c>
      <c r="L48" s="1">
        <v>1</v>
      </c>
      <c r="N48" s="1">
        <v>1</v>
      </c>
      <c r="V48" s="3" t="s">
        <v>37</v>
      </c>
      <c r="W48" s="1">
        <v>1</v>
      </c>
      <c r="Y48" s="1">
        <v>1</v>
      </c>
      <c r="AA48" s="1">
        <v>1</v>
      </c>
      <c r="AC48" s="1">
        <v>1</v>
      </c>
      <c r="AE48" s="1">
        <v>1</v>
      </c>
      <c r="AG48" s="1">
        <v>1</v>
      </c>
      <c r="AI48" s="1">
        <v>1</v>
      </c>
      <c r="AO48" s="1">
        <v>1</v>
      </c>
      <c r="AQ48" s="3" t="s">
        <v>37</v>
      </c>
      <c r="AR48" s="3">
        <f t="shared" si="0"/>
        <v>14</v>
      </c>
      <c r="AS48" s="3">
        <f t="shared" si="1"/>
        <v>0</v>
      </c>
    </row>
    <row r="49" spans="1:45" ht="15" customHeight="1">
      <c r="A49" s="3" t="s">
        <v>43</v>
      </c>
      <c r="B49" s="1">
        <v>1</v>
      </c>
      <c r="V49" s="3" t="s">
        <v>43</v>
      </c>
      <c r="AQ49" s="3" t="s">
        <v>43</v>
      </c>
      <c r="AR49" s="3">
        <f t="shared" si="0"/>
        <v>1</v>
      </c>
      <c r="AS49" s="3">
        <f t="shared" si="1"/>
        <v>0</v>
      </c>
    </row>
    <row r="50" spans="1:45" ht="15" customHeight="1">
      <c r="A50" s="3" t="s">
        <v>27</v>
      </c>
      <c r="B50" s="1">
        <v>1</v>
      </c>
      <c r="D50" s="1">
        <v>1</v>
      </c>
      <c r="F50" s="1">
        <v>1</v>
      </c>
      <c r="J50" s="1">
        <v>1</v>
      </c>
      <c r="N50" s="1">
        <v>1</v>
      </c>
      <c r="R50" s="1">
        <v>1</v>
      </c>
      <c r="T50" s="1">
        <v>1</v>
      </c>
      <c r="V50" s="3" t="s">
        <v>27</v>
      </c>
      <c r="W50" s="1">
        <v>1</v>
      </c>
      <c r="AA50" s="1">
        <v>1</v>
      </c>
      <c r="AC50" s="1">
        <v>1</v>
      </c>
      <c r="AE50" s="1">
        <v>1</v>
      </c>
      <c r="AM50" s="1">
        <v>1</v>
      </c>
      <c r="AO50" s="1">
        <v>1</v>
      </c>
      <c r="AQ50" s="3" t="s">
        <v>27</v>
      </c>
      <c r="AR50" s="3">
        <f t="shared" si="0"/>
        <v>13</v>
      </c>
      <c r="AS50" s="3">
        <f t="shared" si="1"/>
        <v>0</v>
      </c>
    </row>
    <row r="51" spans="1:45">
      <c r="A51" s="3" t="s">
        <v>13</v>
      </c>
      <c r="B51" s="1">
        <v>1</v>
      </c>
      <c r="D51" s="1">
        <v>1</v>
      </c>
      <c r="F51" s="1">
        <v>1</v>
      </c>
      <c r="H51" s="1">
        <v>1</v>
      </c>
      <c r="J51" s="1">
        <v>1</v>
      </c>
      <c r="L51" s="1">
        <v>1</v>
      </c>
      <c r="N51" s="1">
        <v>1</v>
      </c>
      <c r="P51" s="1">
        <v>1</v>
      </c>
      <c r="R51" s="1">
        <v>1</v>
      </c>
      <c r="T51" s="1">
        <v>1</v>
      </c>
      <c r="V51" s="3" t="s">
        <v>13</v>
      </c>
      <c r="AQ51" s="3" t="s">
        <v>13</v>
      </c>
      <c r="AR51" s="3">
        <f t="shared" si="0"/>
        <v>10</v>
      </c>
      <c r="AS51" s="3">
        <f t="shared" si="1"/>
        <v>0</v>
      </c>
    </row>
    <row r="52" spans="1:45" s="3" customFormat="1">
      <c r="A52" s="3" t="s">
        <v>95</v>
      </c>
      <c r="V52" s="3" t="s">
        <v>95</v>
      </c>
      <c r="AA52" s="3">
        <v>1</v>
      </c>
      <c r="AO52" s="3">
        <v>1</v>
      </c>
      <c r="AQ52" s="3" t="s">
        <v>95</v>
      </c>
      <c r="AR52" s="3">
        <f t="shared" si="0"/>
        <v>2</v>
      </c>
      <c r="AS52" s="3">
        <f t="shared" si="1"/>
        <v>0</v>
      </c>
    </row>
    <row r="53" spans="1:45">
      <c r="A53" s="3" t="s">
        <v>26</v>
      </c>
      <c r="B53" s="1">
        <v>1</v>
      </c>
      <c r="D53" s="1">
        <v>1</v>
      </c>
      <c r="F53" s="1">
        <v>1</v>
      </c>
      <c r="H53" s="1">
        <v>1</v>
      </c>
      <c r="J53" s="1">
        <v>1</v>
      </c>
      <c r="L53" s="1">
        <v>1</v>
      </c>
      <c r="N53" s="1">
        <v>1</v>
      </c>
      <c r="P53" s="1">
        <v>1</v>
      </c>
      <c r="R53" s="1">
        <v>1</v>
      </c>
      <c r="T53" s="1">
        <v>1</v>
      </c>
      <c r="V53" s="3" t="s">
        <v>26</v>
      </c>
      <c r="W53" s="1">
        <v>1</v>
      </c>
      <c r="Y53" s="1">
        <v>1</v>
      </c>
      <c r="AA53" s="1">
        <v>1</v>
      </c>
      <c r="AC53" s="1">
        <v>1</v>
      </c>
      <c r="AQ53" s="3" t="s">
        <v>26</v>
      </c>
      <c r="AR53" s="3">
        <f t="shared" si="0"/>
        <v>14</v>
      </c>
      <c r="AS53" s="3">
        <f t="shared" si="1"/>
        <v>0</v>
      </c>
    </row>
    <row r="54" spans="1:45" s="2" customFormat="1">
      <c r="A54" s="3" t="s">
        <v>51</v>
      </c>
      <c r="D54" s="2">
        <v>1</v>
      </c>
      <c r="F54" s="2">
        <v>1</v>
      </c>
      <c r="H54" s="2">
        <v>1</v>
      </c>
      <c r="J54" s="2">
        <v>1</v>
      </c>
      <c r="L54" s="2">
        <v>1</v>
      </c>
      <c r="N54" s="2">
        <v>1</v>
      </c>
      <c r="P54" s="2">
        <v>1</v>
      </c>
      <c r="R54" s="2">
        <v>1</v>
      </c>
      <c r="T54" s="2">
        <v>1</v>
      </c>
      <c r="V54" s="3" t="s">
        <v>51</v>
      </c>
      <c r="W54" s="2">
        <v>1</v>
      </c>
      <c r="Y54" s="2">
        <v>1</v>
      </c>
      <c r="AA54" s="2">
        <v>1</v>
      </c>
      <c r="AC54" s="2">
        <v>1</v>
      </c>
      <c r="AE54" s="2">
        <v>1</v>
      </c>
      <c r="AG54" s="2">
        <v>1</v>
      </c>
      <c r="AI54" s="2">
        <v>1</v>
      </c>
      <c r="AK54" s="2">
        <v>1</v>
      </c>
      <c r="AM54" s="2">
        <v>1</v>
      </c>
      <c r="AO54" s="2">
        <v>1</v>
      </c>
      <c r="AQ54" s="3" t="s">
        <v>51</v>
      </c>
      <c r="AR54" s="3">
        <f t="shared" si="0"/>
        <v>19</v>
      </c>
      <c r="AS54" s="3">
        <f t="shared" si="1"/>
        <v>0</v>
      </c>
    </row>
    <row r="55" spans="1:45">
      <c r="A55" s="3" t="s">
        <v>9</v>
      </c>
      <c r="B55" s="1">
        <v>1</v>
      </c>
      <c r="D55" s="1">
        <v>1</v>
      </c>
      <c r="F55" s="1">
        <v>1</v>
      </c>
      <c r="H55" s="1">
        <v>1</v>
      </c>
      <c r="J55" s="1">
        <v>1</v>
      </c>
      <c r="L55" s="1">
        <v>1</v>
      </c>
      <c r="N55" s="1">
        <v>1</v>
      </c>
      <c r="P55" s="1">
        <v>1</v>
      </c>
      <c r="R55" s="1">
        <v>1</v>
      </c>
      <c r="T55" s="1">
        <v>1</v>
      </c>
      <c r="V55" s="3" t="s">
        <v>9</v>
      </c>
      <c r="W55" s="1">
        <v>1</v>
      </c>
      <c r="Y55" s="1">
        <v>1</v>
      </c>
      <c r="AA55" s="1">
        <v>1</v>
      </c>
      <c r="AC55" s="1">
        <v>1</v>
      </c>
      <c r="AE55" s="1">
        <v>1</v>
      </c>
      <c r="AG55" s="1">
        <v>1</v>
      </c>
      <c r="AI55" s="1">
        <v>1</v>
      </c>
      <c r="AK55" s="1">
        <v>1</v>
      </c>
      <c r="AM55" s="1">
        <v>1</v>
      </c>
      <c r="AO55" s="1">
        <v>1</v>
      </c>
      <c r="AQ55" s="3" t="s">
        <v>9</v>
      </c>
      <c r="AR55" s="3">
        <f t="shared" si="0"/>
        <v>20</v>
      </c>
      <c r="AS55" s="3">
        <f t="shared" si="1"/>
        <v>0</v>
      </c>
    </row>
    <row r="56" spans="1:45" s="3" customFormat="1">
      <c r="A56" s="3" t="s">
        <v>97</v>
      </c>
      <c r="V56" s="3" t="s">
        <v>97</v>
      </c>
      <c r="AM56" s="3">
        <v>1</v>
      </c>
      <c r="AO56" s="3">
        <v>1</v>
      </c>
      <c r="AQ56" s="3" t="s">
        <v>97</v>
      </c>
      <c r="AR56" s="3">
        <f t="shared" si="0"/>
        <v>2</v>
      </c>
      <c r="AS56" s="3">
        <f t="shared" si="1"/>
        <v>0</v>
      </c>
    </row>
    <row r="57" spans="1:45">
      <c r="A57" s="3" t="s">
        <v>28</v>
      </c>
      <c r="B57" s="1">
        <v>1</v>
      </c>
      <c r="D57" s="1">
        <v>1</v>
      </c>
      <c r="F57" s="1">
        <v>1</v>
      </c>
      <c r="H57" s="1">
        <v>1</v>
      </c>
      <c r="J57" s="1">
        <v>1</v>
      </c>
      <c r="L57" s="1">
        <v>1</v>
      </c>
      <c r="N57" s="1">
        <v>1</v>
      </c>
      <c r="P57" s="1">
        <v>1</v>
      </c>
      <c r="R57" s="1">
        <v>1</v>
      </c>
      <c r="T57" s="1">
        <v>1</v>
      </c>
      <c r="V57" s="3" t="s">
        <v>28</v>
      </c>
      <c r="W57" s="1">
        <v>1</v>
      </c>
      <c r="Y57" s="1">
        <v>1</v>
      </c>
      <c r="AA57" s="1">
        <v>1</v>
      </c>
      <c r="AC57" s="1">
        <v>1</v>
      </c>
      <c r="AE57" s="1">
        <v>1</v>
      </c>
      <c r="AG57" s="1">
        <v>1</v>
      </c>
      <c r="AI57" s="1">
        <v>1</v>
      </c>
      <c r="AK57" s="1">
        <v>1</v>
      </c>
      <c r="AM57" s="1">
        <v>1</v>
      </c>
      <c r="AO57" s="1">
        <v>1</v>
      </c>
      <c r="AQ57" s="3" t="s">
        <v>28</v>
      </c>
      <c r="AR57" s="3">
        <f t="shared" si="0"/>
        <v>20</v>
      </c>
      <c r="AS57" s="3">
        <f t="shared" si="1"/>
        <v>0</v>
      </c>
    </row>
    <row r="58" spans="1:45">
      <c r="A58" s="3" t="s">
        <v>42</v>
      </c>
      <c r="B58" s="1">
        <v>1</v>
      </c>
      <c r="F58" s="1">
        <v>1</v>
      </c>
      <c r="N58" s="1">
        <v>1</v>
      </c>
      <c r="V58" s="3" t="s">
        <v>42</v>
      </c>
      <c r="AA58" s="1">
        <v>1</v>
      </c>
      <c r="AQ58" s="3" t="s">
        <v>42</v>
      </c>
      <c r="AR58" s="3">
        <f t="shared" si="0"/>
        <v>4</v>
      </c>
      <c r="AS58" s="3">
        <f t="shared" si="1"/>
        <v>0</v>
      </c>
    </row>
    <row r="59" spans="1:45">
      <c r="A59" s="3" t="s">
        <v>12</v>
      </c>
      <c r="B59" s="1">
        <v>1</v>
      </c>
      <c r="D59" s="1">
        <v>1</v>
      </c>
      <c r="F59" s="1">
        <v>1</v>
      </c>
      <c r="H59" s="1">
        <v>1</v>
      </c>
      <c r="J59" s="1">
        <v>1</v>
      </c>
      <c r="L59" s="1">
        <v>1</v>
      </c>
      <c r="N59" s="1">
        <v>1</v>
      </c>
      <c r="P59" s="1">
        <v>1</v>
      </c>
      <c r="R59" s="1">
        <v>1</v>
      </c>
      <c r="T59" s="1">
        <v>1</v>
      </c>
      <c r="V59" s="3" t="s">
        <v>12</v>
      </c>
      <c r="AQ59" s="3" t="s">
        <v>12</v>
      </c>
      <c r="AR59" s="3">
        <f t="shared" si="0"/>
        <v>10</v>
      </c>
      <c r="AS59" s="3">
        <f t="shared" si="1"/>
        <v>0</v>
      </c>
    </row>
    <row r="60" spans="1:45" s="2" customFormat="1">
      <c r="A60" s="3" t="s">
        <v>5</v>
      </c>
      <c r="B60" s="2">
        <v>1</v>
      </c>
      <c r="D60" s="2">
        <v>1</v>
      </c>
      <c r="F60" s="2">
        <v>1</v>
      </c>
      <c r="H60" s="2">
        <v>1</v>
      </c>
      <c r="J60" s="2">
        <v>1</v>
      </c>
      <c r="L60" s="2">
        <v>1</v>
      </c>
      <c r="N60" s="2">
        <v>1</v>
      </c>
      <c r="P60" s="2">
        <v>1</v>
      </c>
      <c r="R60" s="2">
        <v>1</v>
      </c>
      <c r="T60" s="2">
        <v>1</v>
      </c>
      <c r="V60" s="3" t="s">
        <v>5</v>
      </c>
      <c r="W60" s="2">
        <v>1</v>
      </c>
      <c r="Y60" s="2">
        <v>1</v>
      </c>
      <c r="AA60" s="2">
        <v>1</v>
      </c>
      <c r="AC60" s="2">
        <v>1</v>
      </c>
      <c r="AE60" s="2">
        <v>1</v>
      </c>
      <c r="AG60" s="2">
        <v>1</v>
      </c>
      <c r="AI60" s="2">
        <v>1</v>
      </c>
      <c r="AK60" s="2">
        <v>1</v>
      </c>
      <c r="AM60" s="2">
        <v>1</v>
      </c>
      <c r="AO60" s="2">
        <v>1</v>
      </c>
      <c r="AQ60" s="3" t="s">
        <v>5</v>
      </c>
      <c r="AR60" s="3">
        <f t="shared" si="0"/>
        <v>20</v>
      </c>
      <c r="AS60" s="3">
        <f t="shared" si="1"/>
        <v>0</v>
      </c>
    </row>
    <row r="61" spans="1:45" s="3" customFormat="1">
      <c r="AQ61" s="3" t="s">
        <v>105</v>
      </c>
      <c r="AR61" s="3">
        <f t="shared" si="0"/>
        <v>0</v>
      </c>
      <c r="AS61" s="3">
        <f t="shared" si="1"/>
        <v>0</v>
      </c>
    </row>
    <row r="62" spans="1:45">
      <c r="A62" s="3" t="s">
        <v>32</v>
      </c>
      <c r="B62" s="1">
        <v>1</v>
      </c>
      <c r="D62" s="1">
        <v>1</v>
      </c>
      <c r="F62" s="1">
        <v>1</v>
      </c>
      <c r="H62" s="1">
        <v>1</v>
      </c>
      <c r="L62" s="1">
        <v>1</v>
      </c>
      <c r="N62" s="1">
        <v>1</v>
      </c>
      <c r="P62" s="1">
        <v>1</v>
      </c>
      <c r="R62" s="1">
        <v>1</v>
      </c>
      <c r="V62" s="3" t="s">
        <v>32</v>
      </c>
      <c r="W62" s="1">
        <v>1</v>
      </c>
      <c r="AQ62" s="3" t="s">
        <v>32</v>
      </c>
      <c r="AR62" s="3">
        <f t="shared" si="0"/>
        <v>9</v>
      </c>
      <c r="AS62" s="3">
        <f t="shared" si="1"/>
        <v>0</v>
      </c>
    </row>
    <row r="63" spans="1:45">
      <c r="A63" s="3" t="s">
        <v>31</v>
      </c>
      <c r="B63" s="1">
        <v>1</v>
      </c>
      <c r="D63" s="1">
        <v>1</v>
      </c>
      <c r="F63" s="1">
        <v>1</v>
      </c>
      <c r="H63" s="1">
        <v>1</v>
      </c>
      <c r="L63" s="1">
        <v>1</v>
      </c>
      <c r="V63" s="3" t="s">
        <v>31</v>
      </c>
      <c r="Y63" s="1">
        <v>1</v>
      </c>
      <c r="AK63" s="1">
        <v>1</v>
      </c>
      <c r="AO63" s="1">
        <v>1</v>
      </c>
      <c r="AQ63" s="3" t="s">
        <v>31</v>
      </c>
      <c r="AR63" s="3">
        <f t="shared" si="0"/>
        <v>8</v>
      </c>
      <c r="AS63" s="3">
        <f t="shared" si="1"/>
        <v>0</v>
      </c>
    </row>
    <row r="64" spans="1:45">
      <c r="A64" s="3" t="s">
        <v>36</v>
      </c>
      <c r="B64" s="1">
        <v>1</v>
      </c>
      <c r="D64" s="1">
        <v>1</v>
      </c>
      <c r="F64" s="1">
        <v>1</v>
      </c>
      <c r="H64" s="1">
        <v>1</v>
      </c>
      <c r="V64" s="3" t="s">
        <v>36</v>
      </c>
      <c r="AQ64" s="3" t="s">
        <v>36</v>
      </c>
      <c r="AR64" s="3">
        <f t="shared" si="0"/>
        <v>4</v>
      </c>
      <c r="AS64" s="3">
        <f t="shared" si="1"/>
        <v>0</v>
      </c>
    </row>
    <row r="65" spans="1:45">
      <c r="A65" s="3" t="s">
        <v>33</v>
      </c>
      <c r="B65" s="1">
        <v>1</v>
      </c>
      <c r="J65" s="1">
        <v>1</v>
      </c>
      <c r="L65" s="1">
        <v>1</v>
      </c>
      <c r="V65" s="3" t="s">
        <v>33</v>
      </c>
      <c r="AC65" s="1">
        <v>1</v>
      </c>
      <c r="AE65" s="1">
        <v>1</v>
      </c>
      <c r="AG65" s="1">
        <v>1</v>
      </c>
      <c r="AI65" s="1">
        <v>1</v>
      </c>
      <c r="AK65" s="1">
        <v>1</v>
      </c>
      <c r="AM65" s="1">
        <v>1</v>
      </c>
      <c r="AO65" s="1">
        <v>1</v>
      </c>
      <c r="AQ65" s="3" t="s">
        <v>33</v>
      </c>
      <c r="AR65" s="3">
        <f t="shared" si="0"/>
        <v>10</v>
      </c>
      <c r="AS65" s="3">
        <f t="shared" si="1"/>
        <v>0</v>
      </c>
    </row>
    <row r="66" spans="1:45" s="3" customFormat="1">
      <c r="A66" s="3" t="s">
        <v>98</v>
      </c>
      <c r="V66" s="3" t="s">
        <v>98</v>
      </c>
      <c r="AO66" s="3">
        <v>1</v>
      </c>
      <c r="AQ66" s="3" t="s">
        <v>98</v>
      </c>
      <c r="AR66" s="3">
        <f t="shared" si="0"/>
        <v>1</v>
      </c>
      <c r="AS66" s="3">
        <f t="shared" si="1"/>
        <v>0</v>
      </c>
    </row>
    <row r="67" spans="1:45">
      <c r="A67" s="3" t="s">
        <v>74</v>
      </c>
      <c r="B67" s="1">
        <v>1</v>
      </c>
      <c r="V67" s="3" t="s">
        <v>74</v>
      </c>
      <c r="AQ67" s="3" t="s">
        <v>74</v>
      </c>
      <c r="AR67" s="3">
        <f t="shared" si="0"/>
        <v>1</v>
      </c>
      <c r="AS67" s="3">
        <f t="shared" si="1"/>
        <v>0</v>
      </c>
    </row>
    <row r="68" spans="1:45" s="2" customFormat="1">
      <c r="A68" s="3" t="s">
        <v>82</v>
      </c>
      <c r="D68" s="2">
        <v>1</v>
      </c>
      <c r="F68" s="2">
        <v>1</v>
      </c>
      <c r="H68" s="2">
        <v>1</v>
      </c>
      <c r="N68" s="2">
        <v>1</v>
      </c>
      <c r="V68" s="3" t="s">
        <v>82</v>
      </c>
      <c r="AQ68" s="3" t="s">
        <v>82</v>
      </c>
      <c r="AR68" s="3">
        <f t="shared" si="0"/>
        <v>4</v>
      </c>
      <c r="AS68" s="3">
        <f t="shared" si="1"/>
        <v>0</v>
      </c>
    </row>
    <row r="69" spans="1:45">
      <c r="A69" s="3" t="s">
        <v>70</v>
      </c>
      <c r="B69" s="1">
        <v>1</v>
      </c>
      <c r="D69" s="1">
        <v>1</v>
      </c>
      <c r="F69" s="1">
        <v>1</v>
      </c>
      <c r="H69" s="1">
        <v>1</v>
      </c>
      <c r="J69" s="1">
        <v>1</v>
      </c>
      <c r="L69" s="1">
        <v>1</v>
      </c>
      <c r="P69" s="1">
        <v>1</v>
      </c>
      <c r="R69" s="1">
        <v>1</v>
      </c>
      <c r="T69" s="1">
        <v>1</v>
      </c>
      <c r="V69" s="3" t="s">
        <v>70</v>
      </c>
      <c r="W69" s="1">
        <v>1</v>
      </c>
      <c r="Y69" s="1">
        <v>1</v>
      </c>
      <c r="AA69" s="1">
        <v>1</v>
      </c>
      <c r="AC69" s="1">
        <v>1</v>
      </c>
      <c r="AE69" s="1">
        <v>1</v>
      </c>
      <c r="AG69" s="1">
        <v>1</v>
      </c>
      <c r="AI69" s="1">
        <v>1</v>
      </c>
      <c r="AK69" s="1">
        <v>1</v>
      </c>
      <c r="AM69" s="1">
        <v>1</v>
      </c>
      <c r="AO69" s="1">
        <v>1</v>
      </c>
      <c r="AQ69" s="3" t="s">
        <v>70</v>
      </c>
      <c r="AR69" s="3">
        <f t="shared" si="0"/>
        <v>19</v>
      </c>
      <c r="AS69" s="3">
        <f t="shared" si="1"/>
        <v>0</v>
      </c>
    </row>
    <row r="70" spans="1:45" s="3" customFormat="1">
      <c r="A70" s="3" t="s">
        <v>88</v>
      </c>
      <c r="J70" s="3">
        <v>1</v>
      </c>
      <c r="V70" s="3" t="s">
        <v>88</v>
      </c>
      <c r="AQ70" s="3" t="s">
        <v>88</v>
      </c>
      <c r="AR70" s="3">
        <f t="shared" ref="AR70:AR102" si="2">SUM(B70,D70,F70,H70,J70,L70,N70,P70,R70,T70,W70,Y70,AA70,AC70,AE70,AG70,AI70,AK70,AM70,AO70)</f>
        <v>1</v>
      </c>
      <c r="AS70" s="3">
        <f t="shared" ref="AS70:AS102" si="3">SUM(C70,E70,G70,I70,K70,M70,O70,Q70,S70,U70,X70,Z70,AB70,AD70,AF70,AH70,AJ70,AL70,AN70,AP70)</f>
        <v>0</v>
      </c>
    </row>
    <row r="71" spans="1:45">
      <c r="A71" s="3" t="s">
        <v>35</v>
      </c>
      <c r="B71" s="1">
        <v>1</v>
      </c>
      <c r="F71" s="1">
        <v>1</v>
      </c>
      <c r="H71" s="1">
        <v>1</v>
      </c>
      <c r="L71" s="1">
        <v>1</v>
      </c>
      <c r="P71" s="1">
        <v>1</v>
      </c>
      <c r="V71" s="3" t="s">
        <v>35</v>
      </c>
      <c r="Y71" s="1">
        <v>1</v>
      </c>
      <c r="AC71" s="1">
        <v>1</v>
      </c>
      <c r="AE71" s="1">
        <v>1</v>
      </c>
      <c r="AK71" s="1">
        <v>1</v>
      </c>
      <c r="AO71" s="1">
        <v>1</v>
      </c>
      <c r="AQ71" s="3" t="s">
        <v>35</v>
      </c>
      <c r="AR71" s="3">
        <f t="shared" si="2"/>
        <v>10</v>
      </c>
      <c r="AS71" s="3">
        <f t="shared" si="3"/>
        <v>0</v>
      </c>
    </row>
    <row r="72" spans="1:45" s="3" customFormat="1">
      <c r="A72" s="3" t="s">
        <v>92</v>
      </c>
      <c r="V72" s="3" t="s">
        <v>92</v>
      </c>
      <c r="W72" s="3">
        <v>1</v>
      </c>
      <c r="Y72" s="3">
        <v>1</v>
      </c>
      <c r="AQ72" s="3" t="s">
        <v>92</v>
      </c>
      <c r="AR72" s="3">
        <f t="shared" si="2"/>
        <v>2</v>
      </c>
      <c r="AS72" s="3">
        <f t="shared" si="3"/>
        <v>0</v>
      </c>
    </row>
    <row r="73" spans="1:45">
      <c r="A73" s="3" t="s">
        <v>61</v>
      </c>
      <c r="B73" s="1">
        <v>1</v>
      </c>
      <c r="D73" s="1">
        <v>1</v>
      </c>
      <c r="F73" s="1">
        <v>1</v>
      </c>
      <c r="H73" s="1">
        <v>1</v>
      </c>
      <c r="J73" s="1">
        <v>1</v>
      </c>
      <c r="L73" s="1">
        <v>1</v>
      </c>
      <c r="N73" s="1">
        <v>1</v>
      </c>
      <c r="P73" s="1">
        <v>1</v>
      </c>
      <c r="R73" s="1">
        <v>1</v>
      </c>
      <c r="T73" s="1">
        <v>1</v>
      </c>
      <c r="V73" s="3" t="s">
        <v>61</v>
      </c>
      <c r="W73" s="1">
        <v>1</v>
      </c>
      <c r="Y73" s="1">
        <v>1</v>
      </c>
      <c r="AA73" s="1">
        <v>1</v>
      </c>
      <c r="AC73" s="1">
        <v>1</v>
      </c>
      <c r="AE73" s="1">
        <v>1</v>
      </c>
      <c r="AG73" s="1">
        <v>1</v>
      </c>
      <c r="AI73" s="1">
        <v>1</v>
      </c>
      <c r="AK73" s="1">
        <v>1</v>
      </c>
      <c r="AM73" s="1">
        <v>1</v>
      </c>
      <c r="AO73" s="1">
        <v>1</v>
      </c>
      <c r="AQ73" s="3" t="s">
        <v>61</v>
      </c>
      <c r="AR73" s="3">
        <f t="shared" si="2"/>
        <v>20</v>
      </c>
      <c r="AS73" s="3">
        <f t="shared" si="3"/>
        <v>0</v>
      </c>
    </row>
    <row r="74" spans="1:45">
      <c r="A74" s="3" t="s">
        <v>19</v>
      </c>
      <c r="B74" s="1">
        <v>1</v>
      </c>
      <c r="J74" s="1">
        <v>1</v>
      </c>
      <c r="L74" s="1">
        <v>1</v>
      </c>
      <c r="V74" s="3" t="s">
        <v>19</v>
      </c>
      <c r="AQ74" s="3" t="s">
        <v>19</v>
      </c>
      <c r="AR74" s="3">
        <f t="shared" si="2"/>
        <v>3</v>
      </c>
      <c r="AS74" s="3">
        <f t="shared" si="3"/>
        <v>0</v>
      </c>
    </row>
    <row r="75" spans="1:45">
      <c r="A75" s="3" t="s">
        <v>18</v>
      </c>
      <c r="B75" s="1">
        <v>1</v>
      </c>
      <c r="V75" s="3" t="s">
        <v>18</v>
      </c>
      <c r="AM75" s="1">
        <v>1</v>
      </c>
      <c r="AQ75" s="3" t="s">
        <v>18</v>
      </c>
      <c r="AR75" s="3">
        <f t="shared" si="2"/>
        <v>2</v>
      </c>
      <c r="AS75" s="3">
        <f t="shared" si="3"/>
        <v>0</v>
      </c>
    </row>
    <row r="76" spans="1:45">
      <c r="A76" s="3" t="s">
        <v>44</v>
      </c>
      <c r="B76" s="1">
        <v>1</v>
      </c>
      <c r="J76" s="1">
        <v>1</v>
      </c>
      <c r="V76" s="3" t="s">
        <v>44</v>
      </c>
      <c r="AG76" s="1">
        <v>0</v>
      </c>
      <c r="AQ76" s="3" t="s">
        <v>44</v>
      </c>
      <c r="AR76" s="3">
        <f t="shared" si="2"/>
        <v>2</v>
      </c>
      <c r="AS76" s="3">
        <f t="shared" si="3"/>
        <v>0</v>
      </c>
    </row>
    <row r="77" spans="1:45">
      <c r="A77" s="3" t="s">
        <v>65</v>
      </c>
      <c r="B77" s="1">
        <v>1</v>
      </c>
      <c r="D77" s="1">
        <v>1</v>
      </c>
      <c r="F77" s="1">
        <v>1</v>
      </c>
      <c r="H77" s="1">
        <v>1</v>
      </c>
      <c r="J77" s="1">
        <v>1</v>
      </c>
      <c r="L77" s="1">
        <v>1</v>
      </c>
      <c r="N77" s="1">
        <v>1</v>
      </c>
      <c r="P77" s="1">
        <v>1</v>
      </c>
      <c r="R77" s="1">
        <v>1</v>
      </c>
      <c r="T77" s="1">
        <v>1</v>
      </c>
      <c r="V77" s="3" t="s">
        <v>65</v>
      </c>
      <c r="W77" s="1">
        <v>1</v>
      </c>
      <c r="Y77" s="1">
        <v>1</v>
      </c>
      <c r="AA77" s="1">
        <v>1</v>
      </c>
      <c r="AC77" s="1">
        <v>1</v>
      </c>
      <c r="AE77" s="1">
        <v>1</v>
      </c>
      <c r="AG77" s="1">
        <v>1</v>
      </c>
      <c r="AI77" s="1">
        <v>1</v>
      </c>
      <c r="AK77" s="1">
        <v>1</v>
      </c>
      <c r="AM77" s="1">
        <v>1</v>
      </c>
      <c r="AO77" s="1">
        <v>1</v>
      </c>
      <c r="AQ77" s="3" t="s">
        <v>65</v>
      </c>
      <c r="AR77" s="3">
        <f t="shared" si="2"/>
        <v>20</v>
      </c>
      <c r="AS77" s="3">
        <f t="shared" si="3"/>
        <v>0</v>
      </c>
    </row>
    <row r="78" spans="1:45">
      <c r="A78" s="3" t="s">
        <v>62</v>
      </c>
      <c r="B78" s="1">
        <v>1</v>
      </c>
      <c r="D78" s="1">
        <v>1</v>
      </c>
      <c r="F78" s="1">
        <v>1</v>
      </c>
      <c r="H78" s="1">
        <v>1</v>
      </c>
      <c r="J78" s="1">
        <v>1</v>
      </c>
      <c r="N78" s="1">
        <v>1</v>
      </c>
      <c r="P78" s="1">
        <v>1</v>
      </c>
      <c r="R78" s="1">
        <v>1</v>
      </c>
      <c r="T78" s="1">
        <v>1</v>
      </c>
      <c r="V78" s="3" t="s">
        <v>62</v>
      </c>
      <c r="W78" s="1">
        <v>1</v>
      </c>
      <c r="Y78" s="1">
        <v>1</v>
      </c>
      <c r="AA78" s="1">
        <v>1</v>
      </c>
      <c r="AC78" s="1">
        <v>1</v>
      </c>
      <c r="AE78" s="1">
        <v>1</v>
      </c>
      <c r="AG78" s="1">
        <v>1</v>
      </c>
      <c r="AI78" s="1">
        <v>1</v>
      </c>
      <c r="AK78" s="1">
        <v>1</v>
      </c>
      <c r="AM78" s="1">
        <v>1</v>
      </c>
      <c r="AO78" s="1">
        <v>1</v>
      </c>
      <c r="AQ78" s="3" t="s">
        <v>62</v>
      </c>
      <c r="AR78" s="3">
        <f t="shared" si="2"/>
        <v>19</v>
      </c>
      <c r="AS78" s="3">
        <f t="shared" si="3"/>
        <v>0</v>
      </c>
    </row>
    <row r="79" spans="1:45">
      <c r="A79" s="3" t="s">
        <v>64</v>
      </c>
      <c r="B79" s="1">
        <v>1</v>
      </c>
      <c r="D79" s="1">
        <v>1</v>
      </c>
      <c r="F79" s="1">
        <v>1</v>
      </c>
      <c r="H79" s="1">
        <v>1</v>
      </c>
      <c r="V79" s="3" t="s">
        <v>64</v>
      </c>
      <c r="AQ79" s="3" t="s">
        <v>64</v>
      </c>
      <c r="AR79" s="3">
        <f t="shared" si="2"/>
        <v>4</v>
      </c>
      <c r="AS79" s="3">
        <f t="shared" si="3"/>
        <v>0</v>
      </c>
    </row>
    <row r="80" spans="1:45">
      <c r="A80" s="3" t="s">
        <v>57</v>
      </c>
      <c r="B80" s="1">
        <v>1</v>
      </c>
      <c r="D80" s="1">
        <v>1</v>
      </c>
      <c r="F80" s="1">
        <v>1</v>
      </c>
      <c r="H80" s="1">
        <v>1</v>
      </c>
      <c r="V80" s="3" t="s">
        <v>57</v>
      </c>
      <c r="AQ80" s="3" t="s">
        <v>57</v>
      </c>
      <c r="AR80" s="3">
        <f t="shared" si="2"/>
        <v>4</v>
      </c>
      <c r="AS80" s="3">
        <f t="shared" si="3"/>
        <v>0</v>
      </c>
    </row>
    <row r="81" spans="1:45">
      <c r="A81" s="3" t="s">
        <v>68</v>
      </c>
      <c r="B81" s="1">
        <v>1</v>
      </c>
      <c r="D81" s="1">
        <v>1</v>
      </c>
      <c r="F81" s="1">
        <v>1</v>
      </c>
      <c r="H81" s="1">
        <v>1</v>
      </c>
      <c r="J81" s="1">
        <v>1</v>
      </c>
      <c r="L81" s="1">
        <v>1</v>
      </c>
      <c r="N81" s="1">
        <v>1</v>
      </c>
      <c r="P81" s="1">
        <v>1</v>
      </c>
      <c r="R81" s="1">
        <v>1</v>
      </c>
      <c r="T81" s="1">
        <v>1</v>
      </c>
      <c r="V81" s="3" t="s">
        <v>68</v>
      </c>
      <c r="W81" s="1">
        <v>1</v>
      </c>
      <c r="Y81" s="1">
        <v>1</v>
      </c>
      <c r="AA81" s="1">
        <v>1</v>
      </c>
      <c r="AC81" s="1">
        <v>1</v>
      </c>
      <c r="AE81" s="1">
        <v>1</v>
      </c>
      <c r="AG81" s="1">
        <v>1</v>
      </c>
      <c r="AI81" s="1">
        <v>1</v>
      </c>
      <c r="AK81" s="1">
        <v>1</v>
      </c>
      <c r="AM81" s="1">
        <v>1</v>
      </c>
      <c r="AO81" s="1">
        <v>1</v>
      </c>
      <c r="AQ81" s="3" t="s">
        <v>68</v>
      </c>
      <c r="AR81" s="3">
        <f t="shared" si="2"/>
        <v>20</v>
      </c>
      <c r="AS81" s="3">
        <f t="shared" si="3"/>
        <v>0</v>
      </c>
    </row>
    <row r="82" spans="1:45">
      <c r="A82" s="3" t="s">
        <v>50</v>
      </c>
      <c r="B82" s="1">
        <v>1</v>
      </c>
      <c r="D82" s="1">
        <v>1</v>
      </c>
      <c r="F82" s="1">
        <v>1</v>
      </c>
      <c r="H82" s="1">
        <v>1</v>
      </c>
      <c r="L82" s="1">
        <v>1</v>
      </c>
      <c r="N82" s="1">
        <v>1</v>
      </c>
      <c r="V82" s="3" t="s">
        <v>50</v>
      </c>
      <c r="AQ82" s="3" t="s">
        <v>50</v>
      </c>
      <c r="AR82" s="3">
        <f t="shared" si="2"/>
        <v>6</v>
      </c>
      <c r="AS82" s="3">
        <f t="shared" si="3"/>
        <v>0</v>
      </c>
    </row>
    <row r="83" spans="1:45">
      <c r="A83" s="3" t="s">
        <v>41</v>
      </c>
      <c r="B83" s="1">
        <v>1</v>
      </c>
      <c r="D83" s="1">
        <v>1</v>
      </c>
      <c r="F83" s="1">
        <v>1</v>
      </c>
      <c r="H83" s="1">
        <v>1</v>
      </c>
      <c r="J83" s="1">
        <v>1</v>
      </c>
      <c r="L83" s="1">
        <v>1</v>
      </c>
      <c r="N83" s="1">
        <v>1</v>
      </c>
      <c r="P83" s="1">
        <v>1</v>
      </c>
      <c r="R83" s="1">
        <v>1</v>
      </c>
      <c r="T83" s="1">
        <v>1</v>
      </c>
      <c r="V83" s="3" t="s">
        <v>41</v>
      </c>
      <c r="W83" s="1">
        <v>1</v>
      </c>
      <c r="Y83" s="1">
        <v>1</v>
      </c>
      <c r="AA83" s="1">
        <v>1</v>
      </c>
      <c r="AC83" s="1">
        <v>1</v>
      </c>
      <c r="AE83" s="1">
        <v>1</v>
      </c>
      <c r="AG83" s="1">
        <v>1</v>
      </c>
      <c r="AI83" s="1">
        <v>1</v>
      </c>
      <c r="AK83" s="1">
        <v>1</v>
      </c>
      <c r="AM83" s="1">
        <v>1</v>
      </c>
      <c r="AO83" s="1">
        <v>1</v>
      </c>
      <c r="AQ83" s="3" t="s">
        <v>41</v>
      </c>
      <c r="AR83" s="3">
        <f t="shared" si="2"/>
        <v>20</v>
      </c>
      <c r="AS83" s="3">
        <f t="shared" si="3"/>
        <v>0</v>
      </c>
    </row>
    <row r="84" spans="1:45" s="3" customFormat="1">
      <c r="A84" s="3" t="s">
        <v>90</v>
      </c>
      <c r="N84" s="3">
        <v>1</v>
      </c>
      <c r="V84" s="3" t="s">
        <v>90</v>
      </c>
      <c r="AQ84" s="3" t="s">
        <v>90</v>
      </c>
      <c r="AR84" s="3">
        <f t="shared" si="2"/>
        <v>1</v>
      </c>
      <c r="AS84" s="3">
        <f t="shared" si="3"/>
        <v>0</v>
      </c>
    </row>
    <row r="85" spans="1:45" s="3" customFormat="1">
      <c r="AQ85" s="3" t="s">
        <v>106</v>
      </c>
      <c r="AR85" s="3">
        <f t="shared" si="2"/>
        <v>0</v>
      </c>
      <c r="AS85" s="3">
        <f t="shared" si="3"/>
        <v>0</v>
      </c>
    </row>
    <row r="86" spans="1:45">
      <c r="A86" s="3" t="s">
        <v>78</v>
      </c>
      <c r="F86" s="1">
        <v>1</v>
      </c>
      <c r="H86" s="1">
        <v>1</v>
      </c>
      <c r="V86" s="3" t="s">
        <v>78</v>
      </c>
      <c r="AQ86" s="3" t="s">
        <v>78</v>
      </c>
      <c r="AR86" s="3">
        <f t="shared" si="2"/>
        <v>2</v>
      </c>
      <c r="AS86" s="3">
        <f t="shared" si="3"/>
        <v>0</v>
      </c>
    </row>
    <row r="87" spans="1:45">
      <c r="A87" s="3" t="s">
        <v>40</v>
      </c>
      <c r="B87" s="1">
        <v>1</v>
      </c>
      <c r="D87" s="1">
        <v>1</v>
      </c>
      <c r="V87" s="3" t="s">
        <v>40</v>
      </c>
      <c r="AQ87" s="3" t="s">
        <v>40</v>
      </c>
      <c r="AR87" s="3">
        <f t="shared" si="2"/>
        <v>2</v>
      </c>
      <c r="AS87" s="3">
        <f t="shared" si="3"/>
        <v>0</v>
      </c>
    </row>
    <row r="88" spans="1:45" s="3" customFormat="1">
      <c r="A88" s="3" t="s">
        <v>96</v>
      </c>
      <c r="V88" s="3" t="s">
        <v>96</v>
      </c>
      <c r="AI88" s="3">
        <v>1</v>
      </c>
      <c r="AQ88" s="3" t="s">
        <v>96</v>
      </c>
      <c r="AR88" s="3">
        <f t="shared" si="2"/>
        <v>1</v>
      </c>
      <c r="AS88" s="3">
        <f t="shared" si="3"/>
        <v>0</v>
      </c>
    </row>
    <row r="89" spans="1:45">
      <c r="A89" s="3" t="s">
        <v>14</v>
      </c>
      <c r="D89" s="1">
        <v>1</v>
      </c>
      <c r="F89" s="1">
        <v>1</v>
      </c>
      <c r="N89" s="1">
        <v>1</v>
      </c>
      <c r="V89" s="3" t="s">
        <v>14</v>
      </c>
      <c r="Y89" s="1">
        <v>1</v>
      </c>
      <c r="AG89" s="1">
        <v>1</v>
      </c>
      <c r="AQ89" s="3" t="s">
        <v>14</v>
      </c>
      <c r="AR89" s="3">
        <f t="shared" si="2"/>
        <v>5</v>
      </c>
      <c r="AS89" s="3">
        <f t="shared" si="3"/>
        <v>0</v>
      </c>
    </row>
    <row r="90" spans="1:45" s="3" customFormat="1">
      <c r="A90" s="3" t="s">
        <v>87</v>
      </c>
      <c r="J90" s="3">
        <v>1</v>
      </c>
      <c r="V90" s="3" t="s">
        <v>87</v>
      </c>
      <c r="AC90" s="3">
        <v>1</v>
      </c>
      <c r="AQ90" s="3" t="s">
        <v>87</v>
      </c>
      <c r="AR90" s="3">
        <f t="shared" si="2"/>
        <v>2</v>
      </c>
      <c r="AS90" s="3">
        <f t="shared" si="3"/>
        <v>0</v>
      </c>
    </row>
    <row r="91" spans="1:45">
      <c r="A91" s="3" t="s">
        <v>6</v>
      </c>
      <c r="B91" s="1">
        <v>1</v>
      </c>
      <c r="D91" s="1">
        <v>1</v>
      </c>
      <c r="F91" s="1">
        <v>1</v>
      </c>
      <c r="H91" s="1">
        <v>1</v>
      </c>
      <c r="J91" s="1">
        <v>1</v>
      </c>
      <c r="L91" s="1">
        <v>1</v>
      </c>
      <c r="N91" s="1">
        <v>1</v>
      </c>
      <c r="P91" s="1">
        <v>1</v>
      </c>
      <c r="R91" s="1">
        <v>1</v>
      </c>
      <c r="T91" s="1">
        <v>1</v>
      </c>
      <c r="V91" s="3" t="s">
        <v>6</v>
      </c>
      <c r="W91" s="1">
        <v>1</v>
      </c>
      <c r="Y91" s="1">
        <v>1</v>
      </c>
      <c r="AA91" s="1">
        <v>1</v>
      </c>
      <c r="AC91" s="1">
        <v>1</v>
      </c>
      <c r="AE91" s="1">
        <v>1</v>
      </c>
      <c r="AG91" s="1">
        <v>1</v>
      </c>
      <c r="AI91" s="1">
        <v>1</v>
      </c>
      <c r="AK91" s="1">
        <v>1</v>
      </c>
      <c r="AM91" s="1">
        <v>1</v>
      </c>
      <c r="AO91" s="1">
        <v>1</v>
      </c>
      <c r="AQ91" s="3" t="s">
        <v>6</v>
      </c>
      <c r="AR91" s="3">
        <f t="shared" si="2"/>
        <v>20</v>
      </c>
      <c r="AS91" s="3">
        <f t="shared" si="3"/>
        <v>0</v>
      </c>
    </row>
    <row r="92" spans="1:45">
      <c r="A92" s="3" t="s">
        <v>45</v>
      </c>
      <c r="B92" s="1">
        <v>1</v>
      </c>
      <c r="D92" s="1">
        <v>1</v>
      </c>
      <c r="F92" s="1">
        <v>1</v>
      </c>
      <c r="H92" s="1">
        <v>1</v>
      </c>
      <c r="V92" s="3" t="s">
        <v>45</v>
      </c>
      <c r="AQ92" s="3" t="s">
        <v>45</v>
      </c>
      <c r="AR92" s="3">
        <f t="shared" si="2"/>
        <v>4</v>
      </c>
      <c r="AS92" s="3">
        <f t="shared" si="3"/>
        <v>0</v>
      </c>
    </row>
    <row r="93" spans="1:45">
      <c r="A93" s="3" t="s">
        <v>21</v>
      </c>
      <c r="B93" s="1">
        <v>1</v>
      </c>
      <c r="D93" s="1">
        <v>1</v>
      </c>
      <c r="F93" s="1">
        <v>1</v>
      </c>
      <c r="H93" s="1">
        <v>1</v>
      </c>
      <c r="J93" s="1">
        <v>1</v>
      </c>
      <c r="L93" s="1">
        <v>1</v>
      </c>
      <c r="N93" s="1">
        <v>1</v>
      </c>
      <c r="V93" s="3" t="s">
        <v>21</v>
      </c>
      <c r="AQ93" s="3" t="s">
        <v>21</v>
      </c>
      <c r="AR93" s="3">
        <f t="shared" si="2"/>
        <v>7</v>
      </c>
      <c r="AS93" s="3">
        <f t="shared" si="3"/>
        <v>0</v>
      </c>
    </row>
    <row r="94" spans="1:45">
      <c r="A94" s="3" t="s">
        <v>7</v>
      </c>
      <c r="B94" s="1">
        <v>1</v>
      </c>
      <c r="D94" s="1">
        <v>1</v>
      </c>
      <c r="F94" s="1">
        <v>1</v>
      </c>
      <c r="H94" s="1">
        <v>1</v>
      </c>
      <c r="J94" s="1">
        <v>1</v>
      </c>
      <c r="L94" s="1">
        <v>1</v>
      </c>
      <c r="N94" s="1">
        <v>1</v>
      </c>
      <c r="P94" s="1">
        <v>1</v>
      </c>
      <c r="R94" s="1">
        <v>1</v>
      </c>
      <c r="T94" s="1">
        <v>1</v>
      </c>
      <c r="V94" s="3" t="s">
        <v>7</v>
      </c>
      <c r="W94" s="1">
        <v>1</v>
      </c>
      <c r="Y94" s="1">
        <v>1</v>
      </c>
      <c r="AA94" s="1">
        <v>1</v>
      </c>
      <c r="AC94" s="1">
        <v>1</v>
      </c>
      <c r="AE94" s="1">
        <v>1</v>
      </c>
      <c r="AG94" s="1">
        <v>1</v>
      </c>
      <c r="AI94" s="1">
        <v>1</v>
      </c>
      <c r="AK94" s="1">
        <v>1</v>
      </c>
      <c r="AM94" s="1">
        <v>1</v>
      </c>
      <c r="AO94" s="1">
        <v>1</v>
      </c>
      <c r="AQ94" s="3" t="s">
        <v>7</v>
      </c>
      <c r="AR94" s="3">
        <f t="shared" si="2"/>
        <v>20</v>
      </c>
      <c r="AS94" s="3">
        <f t="shared" si="3"/>
        <v>0</v>
      </c>
    </row>
    <row r="95" spans="1:45">
      <c r="A95" s="3" t="s">
        <v>54</v>
      </c>
      <c r="B95" s="1">
        <v>1</v>
      </c>
      <c r="D95" s="1">
        <v>1</v>
      </c>
      <c r="F95" s="1">
        <v>1</v>
      </c>
      <c r="H95" s="1">
        <v>1</v>
      </c>
      <c r="J95" s="1">
        <v>1</v>
      </c>
      <c r="L95" s="1">
        <v>1</v>
      </c>
      <c r="N95" s="1">
        <v>1</v>
      </c>
      <c r="P95" s="1">
        <v>1</v>
      </c>
      <c r="R95" s="1">
        <v>1</v>
      </c>
      <c r="T95" s="1">
        <v>1</v>
      </c>
      <c r="V95" s="3" t="s">
        <v>54</v>
      </c>
      <c r="W95" s="1">
        <v>1</v>
      </c>
      <c r="Y95" s="1">
        <v>1</v>
      </c>
      <c r="AA95" s="1">
        <v>1</v>
      </c>
      <c r="AC95" s="1">
        <v>1</v>
      </c>
      <c r="AE95" s="1">
        <v>1</v>
      </c>
      <c r="AG95" s="1">
        <v>1</v>
      </c>
      <c r="AI95" s="1">
        <v>1</v>
      </c>
      <c r="AK95" s="1">
        <v>1</v>
      </c>
      <c r="AM95" s="1">
        <v>1</v>
      </c>
      <c r="AO95" s="1">
        <v>1</v>
      </c>
      <c r="AQ95" s="3" t="s">
        <v>54</v>
      </c>
      <c r="AR95" s="3">
        <f t="shared" si="2"/>
        <v>20</v>
      </c>
      <c r="AS95" s="3">
        <f t="shared" si="3"/>
        <v>0</v>
      </c>
    </row>
    <row r="96" spans="1:45">
      <c r="A96" s="3" t="s">
        <v>77</v>
      </c>
      <c r="B96" s="1">
        <v>1</v>
      </c>
      <c r="V96" s="3" t="s">
        <v>77</v>
      </c>
      <c r="AQ96" s="3" t="s">
        <v>77</v>
      </c>
      <c r="AR96" s="3">
        <f t="shared" si="2"/>
        <v>1</v>
      </c>
      <c r="AS96" s="3">
        <f t="shared" si="3"/>
        <v>0</v>
      </c>
    </row>
    <row r="97" spans="1:45" s="3" customFormat="1">
      <c r="AQ97" s="3" t="s">
        <v>104</v>
      </c>
      <c r="AR97" s="3">
        <f t="shared" si="2"/>
        <v>0</v>
      </c>
      <c r="AS97" s="3">
        <f t="shared" si="3"/>
        <v>0</v>
      </c>
    </row>
    <row r="98" spans="1:45" s="3" customFormat="1">
      <c r="A98" s="3" t="s">
        <v>93</v>
      </c>
      <c r="V98" s="3" t="s">
        <v>93</v>
      </c>
      <c r="Y98" s="3">
        <v>1</v>
      </c>
      <c r="AQ98" s="3" t="s">
        <v>93</v>
      </c>
      <c r="AR98" s="3">
        <f t="shared" si="2"/>
        <v>1</v>
      </c>
      <c r="AS98" s="3">
        <f t="shared" si="3"/>
        <v>0</v>
      </c>
    </row>
    <row r="99" spans="1:45">
      <c r="A99" s="3" t="s">
        <v>30</v>
      </c>
      <c r="B99" s="1">
        <v>1</v>
      </c>
      <c r="H99" s="1">
        <v>1</v>
      </c>
      <c r="V99" s="3" t="s">
        <v>30</v>
      </c>
      <c r="AG99" s="1">
        <v>1</v>
      </c>
      <c r="AI99" s="1">
        <v>1</v>
      </c>
      <c r="AQ99" s="3" t="s">
        <v>30</v>
      </c>
      <c r="AR99" s="3">
        <f t="shared" si="2"/>
        <v>4</v>
      </c>
      <c r="AS99" s="3">
        <f t="shared" si="3"/>
        <v>0</v>
      </c>
    </row>
    <row r="100" spans="1:45">
      <c r="A100" s="3" t="s">
        <v>29</v>
      </c>
      <c r="B100" s="1">
        <v>1</v>
      </c>
      <c r="D100" s="1">
        <v>1</v>
      </c>
      <c r="F100" s="1">
        <v>1</v>
      </c>
      <c r="H100" s="1">
        <v>1</v>
      </c>
      <c r="J100" s="1">
        <v>1</v>
      </c>
      <c r="L100" s="1">
        <v>1</v>
      </c>
      <c r="N100" s="1">
        <v>1</v>
      </c>
      <c r="P100" s="1">
        <v>1</v>
      </c>
      <c r="T100" s="1">
        <v>1</v>
      </c>
      <c r="V100" s="3" t="s">
        <v>29</v>
      </c>
      <c r="W100" s="1">
        <v>1</v>
      </c>
      <c r="Y100" s="1">
        <v>1</v>
      </c>
      <c r="AA100" s="1">
        <v>1</v>
      </c>
      <c r="AC100" s="1">
        <v>1</v>
      </c>
      <c r="AE100" s="1">
        <v>1</v>
      </c>
      <c r="AG100" s="1">
        <v>1</v>
      </c>
      <c r="AI100" s="1">
        <v>1</v>
      </c>
      <c r="AK100" s="1">
        <v>1</v>
      </c>
      <c r="AM100" s="1">
        <v>1</v>
      </c>
      <c r="AO100" s="1">
        <v>1</v>
      </c>
      <c r="AQ100" s="3" t="s">
        <v>29</v>
      </c>
      <c r="AR100" s="3">
        <f t="shared" si="2"/>
        <v>19</v>
      </c>
      <c r="AS100" s="3">
        <f t="shared" si="3"/>
        <v>0</v>
      </c>
    </row>
    <row r="101" spans="1:45" s="3" customFormat="1">
      <c r="A101" s="3" t="s">
        <v>94</v>
      </c>
      <c r="V101" s="3" t="s">
        <v>94</v>
      </c>
      <c r="AA101" s="3">
        <v>0</v>
      </c>
      <c r="AQ101" s="3" t="s">
        <v>94</v>
      </c>
      <c r="AR101" s="3">
        <f t="shared" si="2"/>
        <v>0</v>
      </c>
      <c r="AS101" s="3">
        <f t="shared" si="3"/>
        <v>0</v>
      </c>
    </row>
    <row r="102" spans="1:45">
      <c r="A102" s="3" t="s">
        <v>24</v>
      </c>
      <c r="B102" s="1">
        <v>1</v>
      </c>
      <c r="D102" s="1">
        <v>1</v>
      </c>
      <c r="F102" s="1">
        <v>1</v>
      </c>
      <c r="J102" s="1">
        <v>1</v>
      </c>
      <c r="R102" s="1">
        <v>1</v>
      </c>
      <c r="T102" s="1">
        <v>1</v>
      </c>
      <c r="V102" s="3" t="s">
        <v>24</v>
      </c>
      <c r="Y102" s="1">
        <v>1</v>
      </c>
      <c r="AE102" s="1">
        <v>1</v>
      </c>
      <c r="AI102" s="1">
        <v>1</v>
      </c>
      <c r="AK102" s="1">
        <v>1</v>
      </c>
      <c r="AM102" s="1">
        <v>1</v>
      </c>
      <c r="AQ102" s="3" t="s">
        <v>24</v>
      </c>
      <c r="AR102" s="3">
        <f t="shared" si="2"/>
        <v>11</v>
      </c>
      <c r="AS102" s="3">
        <f t="shared" si="3"/>
        <v>0</v>
      </c>
    </row>
  </sheetData>
  <sortState ref="A5:AS98">
    <sortCondition ref="A5"/>
  </sortState>
  <mergeCells count="60">
    <mergeCell ref="AR3:AS3"/>
    <mergeCell ref="AE3:AF3"/>
    <mergeCell ref="AC3:AD3"/>
    <mergeCell ref="AA3:AB3"/>
    <mergeCell ref="Y3:Z3"/>
    <mergeCell ref="W3:X3"/>
    <mergeCell ref="J3:K3"/>
    <mergeCell ref="L3:M3"/>
    <mergeCell ref="P3:Q3"/>
    <mergeCell ref="R3:S3"/>
    <mergeCell ref="T3:U3"/>
    <mergeCell ref="AO3:AP3"/>
    <mergeCell ref="AM3:AN3"/>
    <mergeCell ref="AK3:AL3"/>
    <mergeCell ref="AI3:AJ3"/>
    <mergeCell ref="AG3:AH3"/>
    <mergeCell ref="H1:I1"/>
    <mergeCell ref="F1:G1"/>
    <mergeCell ref="D1:E1"/>
    <mergeCell ref="B1:C1"/>
    <mergeCell ref="B3:C3"/>
    <mergeCell ref="D3:E3"/>
    <mergeCell ref="F3:G3"/>
    <mergeCell ref="H3:I3"/>
    <mergeCell ref="J1:K1"/>
    <mergeCell ref="AG1:AH1"/>
    <mergeCell ref="AE1:AF1"/>
    <mergeCell ref="AC1:AD1"/>
    <mergeCell ref="AA1:AB1"/>
    <mergeCell ref="Y1:Z1"/>
    <mergeCell ref="W1:X1"/>
    <mergeCell ref="T1:U1"/>
    <mergeCell ref="R1:S1"/>
    <mergeCell ref="P1:Q1"/>
    <mergeCell ref="N1:O1"/>
    <mergeCell ref="L1:M1"/>
    <mergeCell ref="AO2:AP2"/>
    <mergeCell ref="AM2:AN2"/>
    <mergeCell ref="AO1:AP1"/>
    <mergeCell ref="AM1:AN1"/>
    <mergeCell ref="AK1:AL1"/>
    <mergeCell ref="AK2:AL2"/>
    <mergeCell ref="AI1:AJ1"/>
    <mergeCell ref="AA2:AB2"/>
    <mergeCell ref="AC2:AD2"/>
    <mergeCell ref="AE2:AF2"/>
    <mergeCell ref="AG2:AH2"/>
    <mergeCell ref="AI2:AJ2"/>
    <mergeCell ref="Y2:Z2"/>
    <mergeCell ref="B2:C2"/>
    <mergeCell ref="D2:E2"/>
    <mergeCell ref="F2:G2"/>
    <mergeCell ref="H2:I2"/>
    <mergeCell ref="J2:K2"/>
    <mergeCell ref="L2:M2"/>
    <mergeCell ref="N2:O2"/>
    <mergeCell ref="P2:Q2"/>
    <mergeCell ref="R2:S2"/>
    <mergeCell ref="T2:U2"/>
    <mergeCell ref="W2:X2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AX150"/>
  <sheetViews>
    <sheetView topLeftCell="AG1" workbookViewId="0">
      <selection activeCell="AW3" sqref="AW3"/>
    </sheetView>
  </sheetViews>
  <sheetFormatPr baseColWidth="10" defaultColWidth="4.7109375" defaultRowHeight="12.75"/>
  <cols>
    <col min="1" max="1" width="14.140625" style="3" customWidth="1"/>
    <col min="2" max="10" width="4.7109375" style="2"/>
    <col min="11" max="11" width="4.7109375" style="3"/>
    <col min="12" max="21" width="4.7109375" style="2"/>
    <col min="22" max="22" width="14.140625" style="3" customWidth="1"/>
    <col min="23" max="42" width="4.7109375" style="2"/>
    <col min="43" max="43" width="14.140625" style="3" customWidth="1"/>
    <col min="44" max="44" width="6.85546875" style="2" customWidth="1"/>
    <col min="45" max="45" width="9.42578125" style="2" customWidth="1"/>
    <col min="46" max="46" width="9.42578125" style="3" customWidth="1"/>
    <col min="47" max="47" width="14.140625" style="3" customWidth="1"/>
    <col min="48" max="48" width="8.85546875" style="3" customWidth="1"/>
    <col min="49" max="49" width="4.42578125" style="3" customWidth="1"/>
    <col min="50" max="50" width="12.7109375" style="3" customWidth="1"/>
    <col min="51" max="16384" width="4.7109375" style="2"/>
  </cols>
  <sheetData>
    <row r="1" spans="1:50" ht="43.5" customHeight="1"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X1" s="8"/>
    </row>
    <row r="2" spans="1:50" ht="12" customHeight="1">
      <c r="B2" s="9"/>
      <c r="C2" s="9"/>
      <c r="D2" s="9"/>
      <c r="E2" s="9"/>
      <c r="F2" s="9"/>
      <c r="G2" s="9"/>
      <c r="H2" s="9"/>
      <c r="I2" s="9"/>
      <c r="J2" s="9" t="s">
        <v>102</v>
      </c>
      <c r="K2" s="9"/>
      <c r="L2" s="9"/>
      <c r="M2" s="9"/>
      <c r="N2" s="9"/>
      <c r="O2" s="9"/>
      <c r="P2" s="9"/>
      <c r="Q2" s="9"/>
      <c r="R2" s="9"/>
      <c r="S2" s="9"/>
      <c r="T2" s="9"/>
      <c r="U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X2" s="8"/>
    </row>
    <row r="3" spans="1:50" ht="10.5" customHeight="1">
      <c r="B3" s="9">
        <v>21</v>
      </c>
      <c r="C3" s="9"/>
      <c r="D3" s="9">
        <v>22</v>
      </c>
      <c r="E3" s="9"/>
      <c r="F3" s="9">
        <v>23</v>
      </c>
      <c r="G3" s="9"/>
      <c r="H3" s="9">
        <v>24</v>
      </c>
      <c r="I3" s="9"/>
      <c r="J3" s="9">
        <v>25</v>
      </c>
      <c r="K3" s="9"/>
      <c r="L3" s="9">
        <v>26</v>
      </c>
      <c r="M3" s="9"/>
      <c r="N3" s="9">
        <v>27</v>
      </c>
      <c r="O3" s="9"/>
      <c r="P3" s="9">
        <v>28</v>
      </c>
      <c r="Q3" s="9"/>
      <c r="R3" s="9">
        <v>29</v>
      </c>
      <c r="S3" s="9"/>
      <c r="T3" s="9">
        <v>30</v>
      </c>
      <c r="U3" s="9"/>
      <c r="W3" s="9">
        <v>31</v>
      </c>
      <c r="X3" s="9"/>
      <c r="Y3" s="9">
        <v>32</v>
      </c>
      <c r="Z3" s="9"/>
      <c r="AA3" s="9">
        <v>33</v>
      </c>
      <c r="AB3" s="9"/>
      <c r="AC3" s="9">
        <v>34</v>
      </c>
      <c r="AD3" s="9"/>
      <c r="AE3" s="9">
        <v>35</v>
      </c>
      <c r="AF3" s="9"/>
      <c r="AG3" s="9">
        <v>36</v>
      </c>
      <c r="AH3" s="9"/>
      <c r="AI3" s="9">
        <v>37</v>
      </c>
      <c r="AJ3" s="9"/>
      <c r="AK3" s="9">
        <v>38</v>
      </c>
      <c r="AL3" s="9"/>
      <c r="AM3" s="9">
        <v>39</v>
      </c>
      <c r="AN3" s="9"/>
      <c r="AO3" s="9">
        <v>40</v>
      </c>
      <c r="AP3" s="9"/>
      <c r="AR3" s="9" t="s">
        <v>124</v>
      </c>
      <c r="AS3" s="9"/>
      <c r="AX3" s="8"/>
    </row>
    <row r="4" spans="1:50" ht="15" customHeight="1">
      <c r="B4" s="2" t="s">
        <v>0</v>
      </c>
      <c r="C4" s="2" t="s">
        <v>1</v>
      </c>
      <c r="D4" s="2" t="s">
        <v>0</v>
      </c>
      <c r="E4" s="2" t="s">
        <v>1</v>
      </c>
      <c r="F4" s="2" t="s">
        <v>0</v>
      </c>
      <c r="G4" s="2" t="s">
        <v>1</v>
      </c>
      <c r="H4" s="2" t="s">
        <v>0</v>
      </c>
      <c r="I4" s="2" t="s">
        <v>1</v>
      </c>
      <c r="J4" s="2" t="s">
        <v>0</v>
      </c>
      <c r="K4" s="3" t="s">
        <v>1</v>
      </c>
      <c r="L4" s="2" t="s">
        <v>0</v>
      </c>
      <c r="M4" s="2" t="s">
        <v>1</v>
      </c>
      <c r="N4" s="2" t="s">
        <v>0</v>
      </c>
      <c r="O4" s="2" t="s">
        <v>1</v>
      </c>
      <c r="P4" s="2" t="s">
        <v>0</v>
      </c>
      <c r="Q4" s="2" t="s">
        <v>1</v>
      </c>
      <c r="R4" s="2" t="s">
        <v>0</v>
      </c>
      <c r="S4" s="2" t="s">
        <v>1</v>
      </c>
      <c r="T4" s="2" t="s">
        <v>0</v>
      </c>
      <c r="U4" s="2" t="s">
        <v>1</v>
      </c>
      <c r="W4" s="2" t="s">
        <v>0</v>
      </c>
      <c r="X4" s="2" t="s">
        <v>1</v>
      </c>
      <c r="Y4" s="2" t="s">
        <v>0</v>
      </c>
      <c r="Z4" s="2" t="s">
        <v>1</v>
      </c>
      <c r="AA4" s="2" t="s">
        <v>0</v>
      </c>
      <c r="AB4" s="2" t="s">
        <v>1</v>
      </c>
      <c r="AC4" s="2" t="s">
        <v>0</v>
      </c>
      <c r="AD4" s="2" t="s">
        <v>1</v>
      </c>
      <c r="AE4" s="2" t="s">
        <v>0</v>
      </c>
      <c r="AF4" s="2" t="s">
        <v>1</v>
      </c>
      <c r="AG4" s="2" t="s">
        <v>0</v>
      </c>
      <c r="AH4" s="2" t="s">
        <v>1</v>
      </c>
      <c r="AI4" s="2" t="s">
        <v>0</v>
      </c>
      <c r="AJ4" s="2" t="s">
        <v>1</v>
      </c>
      <c r="AK4" s="2" t="s">
        <v>0</v>
      </c>
      <c r="AL4" s="2" t="s">
        <v>1</v>
      </c>
      <c r="AM4" s="2" t="s">
        <v>0</v>
      </c>
      <c r="AN4" s="2" t="s">
        <v>1</v>
      </c>
      <c r="AO4" s="2" t="s">
        <v>0</v>
      </c>
      <c r="AP4" s="2" t="s">
        <v>1</v>
      </c>
      <c r="AR4" s="2" t="s">
        <v>2</v>
      </c>
      <c r="AS4" s="2" t="s">
        <v>3</v>
      </c>
      <c r="AU4" s="9" t="s">
        <v>123</v>
      </c>
      <c r="AV4" s="9"/>
      <c r="AX4" s="8"/>
    </row>
    <row r="5" spans="1:50" ht="15" customHeight="1">
      <c r="A5" s="3" t="s">
        <v>60</v>
      </c>
      <c r="B5" s="2">
        <v>1</v>
      </c>
      <c r="D5" s="2">
        <v>1</v>
      </c>
      <c r="F5" s="2">
        <v>1</v>
      </c>
      <c r="H5" s="2">
        <v>1</v>
      </c>
      <c r="J5" s="2">
        <v>1</v>
      </c>
      <c r="K5" s="3">
        <v>1</v>
      </c>
      <c r="L5" s="2">
        <v>1</v>
      </c>
      <c r="N5" s="2">
        <v>1</v>
      </c>
      <c r="P5" s="2">
        <v>1</v>
      </c>
      <c r="R5" s="2">
        <v>1</v>
      </c>
      <c r="T5" s="2">
        <v>1</v>
      </c>
      <c r="V5" s="3" t="s">
        <v>60</v>
      </c>
      <c r="W5" s="2">
        <v>1</v>
      </c>
      <c r="Y5" s="2">
        <v>1</v>
      </c>
      <c r="AA5" s="2">
        <v>1</v>
      </c>
      <c r="AC5" s="2">
        <v>1</v>
      </c>
      <c r="AE5" s="2">
        <v>1</v>
      </c>
      <c r="AG5" s="2">
        <v>1</v>
      </c>
      <c r="AI5" s="2">
        <v>1</v>
      </c>
      <c r="AK5" s="2">
        <v>1</v>
      </c>
      <c r="AM5" s="2">
        <v>1</v>
      </c>
      <c r="AO5" s="2">
        <v>1</v>
      </c>
      <c r="AQ5" s="3" t="s">
        <v>60</v>
      </c>
      <c r="AR5" s="2">
        <f>SUM(B5,D5,F5,H5,J5,L5,N5,P5,R5,T5,W5,Y5,AA5,AC5,AE5,AG5,AI5,AK5,AM5,AO5)</f>
        <v>20</v>
      </c>
      <c r="AS5" s="2">
        <f>SUM(C5,E5,G5,I5,K5,M5,O5,Q5,S5,U5,X5,Z5,AB5,AD5,AF5,AH5,AJ5,AL5,AN5,AP5)</f>
        <v>1</v>
      </c>
      <c r="AU5" s="3" t="s">
        <v>60</v>
      </c>
      <c r="AV5" s="3">
        <f>SUM('1à20'!AR5,'21à40'!AR5)</f>
        <v>40</v>
      </c>
      <c r="AX5" s="8"/>
    </row>
    <row r="6" spans="1:50" ht="15" customHeight="1">
      <c r="A6" s="3" t="s">
        <v>17</v>
      </c>
      <c r="V6" s="3" t="s">
        <v>17</v>
      </c>
      <c r="AQ6" s="3" t="s">
        <v>17</v>
      </c>
      <c r="AR6" s="3">
        <f t="shared" ref="AR6:AR69" si="0">SUM(B6,D6,F6,H6,J6,L6,N6,P6,R6,T6,W6,Y6,AA6,AC6,AE6,AG6,AI6,AK6,AM6,AO6)</f>
        <v>0</v>
      </c>
      <c r="AS6" s="3">
        <f t="shared" ref="AS6:AS69" si="1">SUM(C6,E6,G6,I6,K6,M6,O6,Q6,S6,U6,X6,Z6,AB6,AD6,AF6,AH6,AJ6,AL6,AN6,AP6)</f>
        <v>0</v>
      </c>
      <c r="AU6" s="3" t="s">
        <v>17</v>
      </c>
      <c r="AV6" s="3">
        <f>SUM('1à20'!AR6,'21à40'!AR6)</f>
        <v>2</v>
      </c>
      <c r="AX6" s="8"/>
    </row>
    <row r="7" spans="1:50" ht="15" customHeight="1">
      <c r="A7" s="3" t="s">
        <v>10</v>
      </c>
      <c r="V7" s="3" t="s">
        <v>10</v>
      </c>
      <c r="AQ7" s="3" t="s">
        <v>10</v>
      </c>
      <c r="AR7" s="3">
        <f t="shared" si="0"/>
        <v>0</v>
      </c>
      <c r="AS7" s="3">
        <f t="shared" si="1"/>
        <v>0</v>
      </c>
      <c r="AU7" s="3" t="s">
        <v>10</v>
      </c>
      <c r="AV7" s="3">
        <f>SUM('1à20'!AR7,'21à40'!AR7)</f>
        <v>20</v>
      </c>
      <c r="AX7" s="8"/>
    </row>
    <row r="8" spans="1:50" ht="15" customHeight="1">
      <c r="A8" s="3" t="s">
        <v>34</v>
      </c>
      <c r="B8" s="2">
        <v>1</v>
      </c>
      <c r="D8" s="2">
        <v>1</v>
      </c>
      <c r="V8" s="3" t="s">
        <v>34</v>
      </c>
      <c r="AQ8" s="3" t="s">
        <v>34</v>
      </c>
      <c r="AR8" s="3">
        <f t="shared" si="0"/>
        <v>2</v>
      </c>
      <c r="AS8" s="3">
        <f t="shared" si="1"/>
        <v>0</v>
      </c>
      <c r="AU8" s="3" t="s">
        <v>34</v>
      </c>
      <c r="AV8" s="3">
        <f>SUM('1à20'!AR8,'21à40'!AR8)</f>
        <v>22</v>
      </c>
      <c r="AX8" s="8"/>
    </row>
    <row r="9" spans="1:50" ht="15" customHeight="1">
      <c r="A9" s="3" t="s">
        <v>23</v>
      </c>
      <c r="V9" s="3" t="s">
        <v>23</v>
      </c>
      <c r="AQ9" s="3" t="s">
        <v>23</v>
      </c>
      <c r="AR9" s="3">
        <f t="shared" si="0"/>
        <v>0</v>
      </c>
      <c r="AS9" s="3">
        <f t="shared" si="1"/>
        <v>0</v>
      </c>
      <c r="AU9" s="3" t="s">
        <v>23</v>
      </c>
      <c r="AV9" s="3">
        <f>SUM('1à20'!AR9,'21à40'!AR9)</f>
        <v>2</v>
      </c>
      <c r="AX9" s="8"/>
    </row>
    <row r="10" spans="1:50" ht="15" customHeight="1">
      <c r="A10" s="3" t="s">
        <v>72</v>
      </c>
      <c r="V10" s="3" t="s">
        <v>72</v>
      </c>
      <c r="AQ10" s="3" t="s">
        <v>72</v>
      </c>
      <c r="AR10" s="3">
        <f t="shared" si="0"/>
        <v>0</v>
      </c>
      <c r="AS10" s="3">
        <f t="shared" si="1"/>
        <v>0</v>
      </c>
      <c r="AU10" s="3" t="s">
        <v>72</v>
      </c>
      <c r="AV10" s="3">
        <f>SUM('1à20'!AR10,'21à40'!AR10)</f>
        <v>6</v>
      </c>
      <c r="AX10" s="8"/>
    </row>
    <row r="11" spans="1:50" ht="15" customHeight="1">
      <c r="A11" s="3" t="s">
        <v>25</v>
      </c>
      <c r="B11" s="2">
        <v>1</v>
      </c>
      <c r="D11" s="2">
        <v>0</v>
      </c>
      <c r="V11" s="3" t="s">
        <v>25</v>
      </c>
      <c r="AC11" s="2">
        <v>1</v>
      </c>
      <c r="AG11" s="2">
        <v>1</v>
      </c>
      <c r="AK11" s="2">
        <v>0</v>
      </c>
      <c r="AQ11" s="3" t="s">
        <v>25</v>
      </c>
      <c r="AR11" s="3">
        <f t="shared" si="0"/>
        <v>3</v>
      </c>
      <c r="AS11" s="3">
        <f t="shared" si="1"/>
        <v>0</v>
      </c>
      <c r="AU11" s="3" t="s">
        <v>25</v>
      </c>
      <c r="AV11" s="3">
        <f>SUM('1à20'!AR11,'21à40'!AR11)</f>
        <v>8</v>
      </c>
      <c r="AX11" s="8"/>
    </row>
    <row r="12" spans="1:50" ht="15" customHeight="1">
      <c r="A12" s="3" t="s">
        <v>81</v>
      </c>
      <c r="V12" s="3" t="s">
        <v>81</v>
      </c>
      <c r="AQ12" s="3" t="s">
        <v>81</v>
      </c>
      <c r="AR12" s="3">
        <f t="shared" si="0"/>
        <v>0</v>
      </c>
      <c r="AS12" s="3">
        <f t="shared" si="1"/>
        <v>0</v>
      </c>
      <c r="AU12" s="3" t="s">
        <v>81</v>
      </c>
      <c r="AV12" s="3">
        <f>SUM('1à20'!AR12,'21à40'!AR12)</f>
        <v>2</v>
      </c>
      <c r="AX12" s="8"/>
    </row>
    <row r="13" spans="1:50" ht="15" customHeight="1">
      <c r="A13" s="3" t="s">
        <v>71</v>
      </c>
      <c r="B13" s="2">
        <v>1</v>
      </c>
      <c r="D13" s="2">
        <v>1</v>
      </c>
      <c r="F13" s="2">
        <v>1</v>
      </c>
      <c r="H13" s="2">
        <v>1</v>
      </c>
      <c r="J13" s="2">
        <v>1</v>
      </c>
      <c r="K13" s="3">
        <v>1</v>
      </c>
      <c r="L13" s="2">
        <v>1</v>
      </c>
      <c r="N13" s="2">
        <v>1</v>
      </c>
      <c r="P13" s="2">
        <v>1</v>
      </c>
      <c r="R13" s="2">
        <v>1</v>
      </c>
      <c r="T13" s="2">
        <v>1</v>
      </c>
      <c r="V13" s="3" t="s">
        <v>71</v>
      </c>
      <c r="W13" s="2">
        <v>1</v>
      </c>
      <c r="Y13" s="2">
        <v>1</v>
      </c>
      <c r="AA13" s="2">
        <v>1</v>
      </c>
      <c r="AC13" s="2">
        <v>1</v>
      </c>
      <c r="AD13" s="2">
        <v>1</v>
      </c>
      <c r="AE13" s="2">
        <v>1</v>
      </c>
      <c r="AG13" s="2">
        <v>1</v>
      </c>
      <c r="AH13" s="2">
        <v>1</v>
      </c>
      <c r="AI13" s="2">
        <v>1</v>
      </c>
      <c r="AK13" s="2">
        <v>1</v>
      </c>
      <c r="AM13" s="2">
        <v>1</v>
      </c>
      <c r="AO13" s="2">
        <v>1</v>
      </c>
      <c r="AQ13" s="3" t="s">
        <v>71</v>
      </c>
      <c r="AR13" s="3">
        <f t="shared" si="0"/>
        <v>20</v>
      </c>
      <c r="AS13" s="3">
        <f t="shared" si="1"/>
        <v>3</v>
      </c>
      <c r="AU13" s="3" t="s">
        <v>71</v>
      </c>
      <c r="AV13" s="3">
        <f>SUM('1à20'!AR13,'21à40'!AR13)</f>
        <v>40</v>
      </c>
      <c r="AX13" s="8"/>
    </row>
    <row r="14" spans="1:50" ht="15" customHeight="1">
      <c r="A14" s="3" t="s">
        <v>58</v>
      </c>
      <c r="B14" s="2">
        <v>1</v>
      </c>
      <c r="D14" s="2">
        <v>1</v>
      </c>
      <c r="F14" s="2">
        <v>1</v>
      </c>
      <c r="H14" s="2">
        <v>1</v>
      </c>
      <c r="J14" s="2">
        <v>1</v>
      </c>
      <c r="L14" s="2">
        <v>1</v>
      </c>
      <c r="N14" s="2">
        <v>1</v>
      </c>
      <c r="P14" s="2">
        <v>1</v>
      </c>
      <c r="R14" s="2">
        <v>1</v>
      </c>
      <c r="T14" s="2">
        <v>1</v>
      </c>
      <c r="V14" s="3" t="s">
        <v>58</v>
      </c>
      <c r="W14" s="2">
        <v>1</v>
      </c>
      <c r="Y14" s="2">
        <v>1</v>
      </c>
      <c r="AA14" s="2">
        <v>1</v>
      </c>
      <c r="AC14" s="2">
        <v>1</v>
      </c>
      <c r="AE14" s="2">
        <v>1</v>
      </c>
      <c r="AG14" s="2">
        <v>1</v>
      </c>
      <c r="AI14" s="2">
        <v>1</v>
      </c>
      <c r="AK14" s="2">
        <v>1</v>
      </c>
      <c r="AM14" s="2">
        <v>1</v>
      </c>
      <c r="AO14" s="2">
        <v>1</v>
      </c>
      <c r="AQ14" s="3" t="s">
        <v>58</v>
      </c>
      <c r="AR14" s="3">
        <f t="shared" si="0"/>
        <v>20</v>
      </c>
      <c r="AS14" s="3">
        <f t="shared" si="1"/>
        <v>0</v>
      </c>
      <c r="AU14" s="3" t="s">
        <v>58</v>
      </c>
      <c r="AV14" s="3">
        <f>SUM('1à20'!AR14,'21à40'!AR14)</f>
        <v>40</v>
      </c>
      <c r="AW14" s="6"/>
      <c r="AX14" s="7"/>
    </row>
    <row r="15" spans="1:50" s="3" customFormat="1" ht="15" customHeight="1">
      <c r="A15" s="3" t="s">
        <v>103</v>
      </c>
      <c r="L15" s="3">
        <v>1</v>
      </c>
      <c r="V15" s="3" t="s">
        <v>103</v>
      </c>
      <c r="AQ15" s="3" t="s">
        <v>103</v>
      </c>
      <c r="AR15" s="3">
        <f t="shared" si="0"/>
        <v>1</v>
      </c>
      <c r="AS15" s="3">
        <f t="shared" si="1"/>
        <v>0</v>
      </c>
      <c r="AU15" s="3" t="s">
        <v>103</v>
      </c>
      <c r="AV15" s="3">
        <f>SUM('1à20'!AR15,'21à40'!AR15)</f>
        <v>1</v>
      </c>
      <c r="AX15" s="8"/>
    </row>
    <row r="16" spans="1:50" ht="15" customHeight="1">
      <c r="A16" s="3" t="s">
        <v>76</v>
      </c>
      <c r="V16" s="3" t="s">
        <v>76</v>
      </c>
      <c r="AQ16" s="3" t="s">
        <v>76</v>
      </c>
      <c r="AR16" s="3">
        <f t="shared" si="0"/>
        <v>0</v>
      </c>
      <c r="AS16" s="3">
        <f t="shared" si="1"/>
        <v>0</v>
      </c>
      <c r="AU16" s="3" t="s">
        <v>76</v>
      </c>
      <c r="AV16" s="3">
        <f>SUM('1à20'!AR16,'21à40'!AR16)</f>
        <v>1</v>
      </c>
      <c r="AX16" s="8"/>
    </row>
    <row r="17" spans="1:50" ht="15" customHeight="1">
      <c r="A17" s="3" t="s">
        <v>53</v>
      </c>
      <c r="V17" s="3" t="s">
        <v>53</v>
      </c>
      <c r="AQ17" s="3" t="s">
        <v>53</v>
      </c>
      <c r="AR17" s="3">
        <f t="shared" si="0"/>
        <v>0</v>
      </c>
      <c r="AS17" s="3">
        <f t="shared" si="1"/>
        <v>0</v>
      </c>
      <c r="AU17" s="3" t="s">
        <v>53</v>
      </c>
      <c r="AV17" s="3">
        <f>SUM('1à20'!AR17,'21à40'!AR17)</f>
        <v>4</v>
      </c>
      <c r="AX17" s="8"/>
    </row>
    <row r="18" spans="1:50" ht="15" customHeight="1">
      <c r="A18" s="3" t="s">
        <v>22</v>
      </c>
      <c r="V18" s="3" t="s">
        <v>22</v>
      </c>
      <c r="AQ18" s="3" t="s">
        <v>22</v>
      </c>
      <c r="AR18" s="3">
        <f t="shared" si="0"/>
        <v>0</v>
      </c>
      <c r="AS18" s="3">
        <f t="shared" si="1"/>
        <v>0</v>
      </c>
      <c r="AU18" s="3" t="s">
        <v>22</v>
      </c>
      <c r="AV18" s="3">
        <f>SUM('1à20'!AR18,'21à40'!AR18)</f>
        <v>7</v>
      </c>
      <c r="AX18" s="8"/>
    </row>
    <row r="19" spans="1:50" ht="15" customHeight="1">
      <c r="A19" s="3" t="s">
        <v>47</v>
      </c>
      <c r="D19" s="2">
        <v>1</v>
      </c>
      <c r="F19" s="2">
        <v>1</v>
      </c>
      <c r="L19" s="2">
        <v>1</v>
      </c>
      <c r="N19" s="2">
        <v>1</v>
      </c>
      <c r="P19" s="2">
        <v>1</v>
      </c>
      <c r="V19" s="3" t="s">
        <v>47</v>
      </c>
      <c r="W19" s="2">
        <v>1</v>
      </c>
      <c r="Y19" s="2">
        <v>1</v>
      </c>
      <c r="AA19" s="2">
        <v>1</v>
      </c>
      <c r="AC19" s="2">
        <v>1</v>
      </c>
      <c r="AE19" s="2">
        <v>1</v>
      </c>
      <c r="AG19" s="2">
        <v>1</v>
      </c>
      <c r="AI19" s="2">
        <v>1</v>
      </c>
      <c r="AK19" s="2">
        <v>1</v>
      </c>
      <c r="AM19" s="2">
        <v>1</v>
      </c>
      <c r="AO19" s="2">
        <v>1</v>
      </c>
      <c r="AQ19" s="3" t="s">
        <v>47</v>
      </c>
      <c r="AR19" s="3">
        <f t="shared" si="0"/>
        <v>15</v>
      </c>
      <c r="AS19" s="3">
        <f t="shared" si="1"/>
        <v>0</v>
      </c>
      <c r="AU19" s="3" t="s">
        <v>47</v>
      </c>
      <c r="AV19" s="3">
        <f>SUM('1à20'!AR19,'21à40'!AR19)</f>
        <v>35</v>
      </c>
      <c r="AX19" s="8"/>
    </row>
    <row r="20" spans="1:50" ht="15" customHeight="1">
      <c r="A20" s="3" t="s">
        <v>46</v>
      </c>
      <c r="B20" s="2">
        <v>1</v>
      </c>
      <c r="D20" s="2">
        <v>1</v>
      </c>
      <c r="F20" s="2">
        <v>1</v>
      </c>
      <c r="H20" s="2">
        <v>1</v>
      </c>
      <c r="J20" s="2">
        <v>1</v>
      </c>
      <c r="L20" s="2">
        <v>1</v>
      </c>
      <c r="N20" s="2">
        <v>1</v>
      </c>
      <c r="P20" s="2">
        <v>1</v>
      </c>
      <c r="R20" s="2">
        <v>1</v>
      </c>
      <c r="T20" s="2">
        <v>1</v>
      </c>
      <c r="V20" s="3" t="s">
        <v>46</v>
      </c>
      <c r="W20" s="2">
        <v>1</v>
      </c>
      <c r="Y20" s="2">
        <v>1</v>
      </c>
      <c r="AA20" s="2">
        <v>1</v>
      </c>
      <c r="AC20" s="2">
        <v>1</v>
      </c>
      <c r="AE20" s="2">
        <v>1</v>
      </c>
      <c r="AG20" s="2">
        <v>1</v>
      </c>
      <c r="AI20" s="2">
        <v>1</v>
      </c>
      <c r="AK20" s="2">
        <v>1</v>
      </c>
      <c r="AM20" s="2">
        <v>1</v>
      </c>
      <c r="AO20" s="2">
        <v>1</v>
      </c>
      <c r="AQ20" s="3" t="s">
        <v>46</v>
      </c>
      <c r="AR20" s="3">
        <f t="shared" si="0"/>
        <v>20</v>
      </c>
      <c r="AS20" s="3">
        <f t="shared" si="1"/>
        <v>0</v>
      </c>
      <c r="AU20" s="3" t="s">
        <v>46</v>
      </c>
      <c r="AV20" s="3">
        <f>SUM('1à20'!AR20,'21à40'!AR20)</f>
        <v>36</v>
      </c>
      <c r="AX20" s="8"/>
    </row>
    <row r="21" spans="1:50" ht="15" customHeight="1">
      <c r="A21" s="3" t="s">
        <v>39</v>
      </c>
      <c r="J21" s="2">
        <v>1</v>
      </c>
      <c r="T21" s="2">
        <v>1</v>
      </c>
      <c r="V21" s="3" t="s">
        <v>39</v>
      </c>
      <c r="W21" s="2">
        <v>1</v>
      </c>
      <c r="AQ21" s="3" t="s">
        <v>39</v>
      </c>
      <c r="AR21" s="3">
        <f t="shared" si="0"/>
        <v>3</v>
      </c>
      <c r="AS21" s="3">
        <f t="shared" si="1"/>
        <v>0</v>
      </c>
      <c r="AU21" s="3" t="s">
        <v>39</v>
      </c>
      <c r="AV21" s="3">
        <f>SUM('1à20'!AR21,'21à40'!AR21)</f>
        <v>8</v>
      </c>
      <c r="AX21" s="8"/>
    </row>
    <row r="22" spans="1:50" ht="15" customHeight="1">
      <c r="A22" s="3" t="s">
        <v>85</v>
      </c>
      <c r="V22" s="3" t="s">
        <v>85</v>
      </c>
      <c r="AQ22" s="3" t="s">
        <v>85</v>
      </c>
      <c r="AR22" s="3">
        <f t="shared" si="0"/>
        <v>0</v>
      </c>
      <c r="AS22" s="3">
        <f t="shared" si="1"/>
        <v>0</v>
      </c>
      <c r="AU22" s="3" t="s">
        <v>85</v>
      </c>
      <c r="AV22" s="3">
        <f>SUM('1à20'!AR22,'21à40'!AR22)</f>
        <v>3</v>
      </c>
      <c r="AX22" s="8"/>
    </row>
    <row r="23" spans="1:50" ht="15" customHeight="1">
      <c r="A23" s="3" t="s">
        <v>75</v>
      </c>
      <c r="V23" s="3" t="s">
        <v>75</v>
      </c>
      <c r="AQ23" s="3" t="s">
        <v>75</v>
      </c>
      <c r="AR23" s="3">
        <f t="shared" si="0"/>
        <v>0</v>
      </c>
      <c r="AS23" s="3">
        <f t="shared" si="1"/>
        <v>0</v>
      </c>
      <c r="AU23" s="3" t="s">
        <v>75</v>
      </c>
      <c r="AV23" s="3">
        <f>SUM('1à20'!AR23,'21à40'!AR23)</f>
        <v>1</v>
      </c>
      <c r="AX23" s="8"/>
    </row>
    <row r="24" spans="1:50" ht="15" customHeight="1">
      <c r="A24" s="3" t="s">
        <v>73</v>
      </c>
      <c r="V24" s="3" t="s">
        <v>73</v>
      </c>
      <c r="AQ24" s="3" t="s">
        <v>73</v>
      </c>
      <c r="AR24" s="3">
        <f t="shared" si="0"/>
        <v>0</v>
      </c>
      <c r="AS24" s="3">
        <f t="shared" si="1"/>
        <v>0</v>
      </c>
      <c r="AU24" s="3" t="s">
        <v>73</v>
      </c>
      <c r="AV24" s="3">
        <f>SUM('1à20'!AR24,'21à40'!AR24)</f>
        <v>4</v>
      </c>
      <c r="AX24" s="8"/>
    </row>
    <row r="25" spans="1:50" ht="15" customHeight="1">
      <c r="A25" s="3" t="s">
        <v>8</v>
      </c>
      <c r="B25" s="2">
        <v>1</v>
      </c>
      <c r="D25" s="2">
        <v>1</v>
      </c>
      <c r="F25" s="2">
        <v>1</v>
      </c>
      <c r="H25" s="2">
        <v>0</v>
      </c>
      <c r="J25" s="2">
        <v>1</v>
      </c>
      <c r="K25" s="3">
        <v>1</v>
      </c>
      <c r="V25" s="3" t="s">
        <v>8</v>
      </c>
      <c r="AQ25" s="3" t="s">
        <v>8</v>
      </c>
      <c r="AR25" s="3">
        <f t="shared" si="0"/>
        <v>4</v>
      </c>
      <c r="AS25" s="3">
        <f t="shared" si="1"/>
        <v>1</v>
      </c>
      <c r="AU25" s="3" t="s">
        <v>8</v>
      </c>
      <c r="AV25" s="3">
        <f>SUM('1à20'!AR25,'21à40'!AR25)</f>
        <v>24</v>
      </c>
      <c r="AX25" s="8"/>
    </row>
    <row r="26" spans="1:50" ht="15" customHeight="1">
      <c r="A26" s="3" t="s">
        <v>84</v>
      </c>
      <c r="B26" s="2">
        <v>1</v>
      </c>
      <c r="D26" s="2">
        <v>1</v>
      </c>
      <c r="F26" s="2">
        <v>1</v>
      </c>
      <c r="H26" s="2">
        <v>1</v>
      </c>
      <c r="J26" s="2">
        <v>1</v>
      </c>
      <c r="L26" s="2">
        <v>1</v>
      </c>
      <c r="N26" s="2">
        <v>1</v>
      </c>
      <c r="P26" s="2">
        <v>1</v>
      </c>
      <c r="R26" s="2">
        <v>1</v>
      </c>
      <c r="T26" s="2">
        <v>1</v>
      </c>
      <c r="V26" s="3" t="s">
        <v>84</v>
      </c>
      <c r="W26" s="2">
        <v>1</v>
      </c>
      <c r="Y26" s="2">
        <v>1</v>
      </c>
      <c r="AA26" s="2">
        <v>1</v>
      </c>
      <c r="AE26" s="2">
        <v>1</v>
      </c>
      <c r="AG26" s="2">
        <v>1</v>
      </c>
      <c r="AI26" s="2">
        <v>1</v>
      </c>
      <c r="AK26" s="2">
        <v>1</v>
      </c>
      <c r="AM26" s="2">
        <v>1</v>
      </c>
      <c r="AO26" s="2">
        <v>1</v>
      </c>
      <c r="AQ26" s="3" t="s">
        <v>84</v>
      </c>
      <c r="AR26" s="3">
        <f t="shared" si="0"/>
        <v>19</v>
      </c>
      <c r="AS26" s="3">
        <f t="shared" si="1"/>
        <v>0</v>
      </c>
      <c r="AU26" s="3" t="s">
        <v>84</v>
      </c>
      <c r="AV26" s="3">
        <f>SUM('1à20'!AR26,'21à40'!AR26)</f>
        <v>39</v>
      </c>
      <c r="AX26" s="8"/>
    </row>
    <row r="27" spans="1:50" ht="15" customHeight="1">
      <c r="A27" s="3" t="s">
        <v>20</v>
      </c>
      <c r="V27" s="3" t="s">
        <v>20</v>
      </c>
      <c r="AQ27" s="3" t="s">
        <v>20</v>
      </c>
      <c r="AR27" s="3">
        <f t="shared" si="0"/>
        <v>0</v>
      </c>
      <c r="AS27" s="3">
        <f t="shared" si="1"/>
        <v>0</v>
      </c>
      <c r="AU27" s="3" t="s">
        <v>20</v>
      </c>
      <c r="AV27" s="3">
        <f>SUM('1à20'!AR27,'21à40'!AR27)</f>
        <v>1</v>
      </c>
      <c r="AX27" s="8"/>
    </row>
    <row r="28" spans="1:50" ht="15" customHeight="1">
      <c r="A28" s="3" t="s">
        <v>89</v>
      </c>
      <c r="R28" s="2">
        <v>1</v>
      </c>
      <c r="T28" s="2">
        <v>1</v>
      </c>
      <c r="V28" s="3" t="s">
        <v>89</v>
      </c>
      <c r="W28" s="2">
        <v>1</v>
      </c>
      <c r="AC28" s="2">
        <v>1</v>
      </c>
      <c r="AI28" s="2">
        <v>1</v>
      </c>
      <c r="AQ28" s="3" t="s">
        <v>89</v>
      </c>
      <c r="AR28" s="3">
        <f t="shared" si="0"/>
        <v>5</v>
      </c>
      <c r="AS28" s="3">
        <f t="shared" si="1"/>
        <v>0</v>
      </c>
      <c r="AU28" s="3" t="s">
        <v>89</v>
      </c>
      <c r="AV28" s="3">
        <f>SUM('1à20'!AR28,'21à40'!AR28)</f>
        <v>8</v>
      </c>
      <c r="AX28" s="8"/>
    </row>
    <row r="29" spans="1:50" ht="15" customHeight="1">
      <c r="A29" s="3" t="s">
        <v>16</v>
      </c>
      <c r="V29" s="3" t="s">
        <v>16</v>
      </c>
      <c r="AQ29" s="3" t="s">
        <v>16</v>
      </c>
      <c r="AR29" s="3">
        <f t="shared" si="0"/>
        <v>0</v>
      </c>
      <c r="AS29" s="3">
        <f t="shared" si="1"/>
        <v>0</v>
      </c>
      <c r="AU29" s="3" t="s">
        <v>16</v>
      </c>
      <c r="AV29" s="3">
        <f>SUM('1à20'!AR29,'21à40'!AR29)</f>
        <v>2</v>
      </c>
      <c r="AX29" s="8"/>
    </row>
    <row r="30" spans="1:50" ht="15" customHeight="1">
      <c r="A30" s="3" t="s">
        <v>91</v>
      </c>
      <c r="B30" s="2">
        <v>1</v>
      </c>
      <c r="V30" s="3" t="s">
        <v>91</v>
      </c>
      <c r="AQ30" s="3" t="s">
        <v>91</v>
      </c>
      <c r="AR30" s="3">
        <f t="shared" si="0"/>
        <v>1</v>
      </c>
      <c r="AS30" s="3">
        <f t="shared" si="1"/>
        <v>0</v>
      </c>
      <c r="AU30" s="3" t="s">
        <v>91</v>
      </c>
      <c r="AV30" s="3">
        <f>SUM('1à20'!AR30,'21à40'!AR30)</f>
        <v>6</v>
      </c>
      <c r="AX30" s="8"/>
    </row>
    <row r="31" spans="1:50" s="3" customFormat="1" ht="15" customHeight="1">
      <c r="A31" s="3" t="s">
        <v>101</v>
      </c>
      <c r="J31" s="3">
        <v>1</v>
      </c>
      <c r="V31" s="3" t="s">
        <v>101</v>
      </c>
      <c r="AQ31" s="3" t="s">
        <v>101</v>
      </c>
      <c r="AR31" s="3">
        <f t="shared" si="0"/>
        <v>1</v>
      </c>
      <c r="AS31" s="3">
        <f t="shared" si="1"/>
        <v>0</v>
      </c>
      <c r="AU31" s="3" t="s">
        <v>101</v>
      </c>
      <c r="AV31" s="3">
        <f>SUM('1à20'!AR31,'21à40'!AR31)</f>
        <v>1</v>
      </c>
      <c r="AX31" s="8"/>
    </row>
    <row r="32" spans="1:50" ht="15" customHeight="1">
      <c r="A32" s="3" t="s">
        <v>4</v>
      </c>
      <c r="B32" s="2">
        <v>1</v>
      </c>
      <c r="D32" s="2">
        <v>1</v>
      </c>
      <c r="F32" s="2">
        <v>1</v>
      </c>
      <c r="H32" s="2">
        <v>1</v>
      </c>
      <c r="J32" s="2">
        <v>1</v>
      </c>
      <c r="L32" s="2">
        <v>1</v>
      </c>
      <c r="N32" s="2">
        <v>1</v>
      </c>
      <c r="P32" s="2">
        <v>1</v>
      </c>
      <c r="R32" s="2">
        <v>1</v>
      </c>
      <c r="T32" s="2">
        <v>1</v>
      </c>
      <c r="V32" s="3" t="s">
        <v>4</v>
      </c>
      <c r="W32" s="2">
        <v>1</v>
      </c>
      <c r="Y32" s="2">
        <v>1</v>
      </c>
      <c r="AA32" s="2">
        <v>1</v>
      </c>
      <c r="AC32" s="2">
        <v>1</v>
      </c>
      <c r="AE32" s="2">
        <v>1</v>
      </c>
      <c r="AG32" s="2">
        <v>1</v>
      </c>
      <c r="AI32" s="2">
        <v>1</v>
      </c>
      <c r="AK32" s="2">
        <v>1</v>
      </c>
      <c r="AM32" s="2">
        <v>1</v>
      </c>
      <c r="AO32" s="2">
        <v>1</v>
      </c>
      <c r="AQ32" s="3" t="s">
        <v>4</v>
      </c>
      <c r="AR32" s="3">
        <f t="shared" si="0"/>
        <v>20</v>
      </c>
      <c r="AS32" s="3">
        <f t="shared" si="1"/>
        <v>0</v>
      </c>
      <c r="AU32" s="3" t="s">
        <v>4</v>
      </c>
      <c r="AV32" s="3">
        <f>SUM('1à20'!AR32,'21à40'!AR32)</f>
        <v>40</v>
      </c>
      <c r="AX32" s="8"/>
    </row>
    <row r="33" spans="1:50" ht="15" customHeight="1">
      <c r="A33" s="3" t="s">
        <v>83</v>
      </c>
      <c r="B33" s="2">
        <v>1</v>
      </c>
      <c r="F33" s="2">
        <v>1</v>
      </c>
      <c r="L33" s="2">
        <v>1</v>
      </c>
      <c r="P33" s="2">
        <v>1</v>
      </c>
      <c r="T33" s="2">
        <v>1</v>
      </c>
      <c r="V33" s="3" t="s">
        <v>83</v>
      </c>
      <c r="AC33" s="2">
        <v>1</v>
      </c>
      <c r="AG33" s="2">
        <v>1</v>
      </c>
      <c r="AH33" s="2">
        <v>1</v>
      </c>
      <c r="AI33" s="2">
        <v>1</v>
      </c>
      <c r="AQ33" s="3" t="s">
        <v>83</v>
      </c>
      <c r="AR33" s="3">
        <f t="shared" si="0"/>
        <v>8</v>
      </c>
      <c r="AS33" s="3">
        <f t="shared" si="1"/>
        <v>1</v>
      </c>
      <c r="AU33" s="3" t="s">
        <v>83</v>
      </c>
      <c r="AV33" s="3">
        <f>SUM('1à20'!AR33,'21à40'!AR33)</f>
        <v>18</v>
      </c>
      <c r="AX33" s="8"/>
    </row>
    <row r="34" spans="1:50" ht="15" customHeight="1">
      <c r="A34" s="3" t="s">
        <v>63</v>
      </c>
      <c r="B34" s="2">
        <v>1</v>
      </c>
      <c r="D34" s="2">
        <v>1</v>
      </c>
      <c r="F34" s="2">
        <v>1</v>
      </c>
      <c r="H34" s="2">
        <v>1</v>
      </c>
      <c r="J34" s="2">
        <v>1</v>
      </c>
      <c r="L34" s="2">
        <v>1</v>
      </c>
      <c r="N34" s="2">
        <v>1</v>
      </c>
      <c r="P34" s="2">
        <v>1</v>
      </c>
      <c r="R34" s="2">
        <v>1</v>
      </c>
      <c r="T34" s="2">
        <v>1</v>
      </c>
      <c r="V34" s="3" t="s">
        <v>63</v>
      </c>
      <c r="W34" s="2">
        <v>1</v>
      </c>
      <c r="Y34" s="2">
        <v>1</v>
      </c>
      <c r="AA34" s="2">
        <v>1</v>
      </c>
      <c r="AC34" s="2">
        <v>1</v>
      </c>
      <c r="AE34" s="2">
        <v>1</v>
      </c>
      <c r="AG34" s="2">
        <v>1</v>
      </c>
      <c r="AI34" s="2">
        <v>1</v>
      </c>
      <c r="AK34" s="2">
        <v>1</v>
      </c>
      <c r="AM34" s="2">
        <v>1</v>
      </c>
      <c r="AO34" s="2">
        <v>1</v>
      </c>
      <c r="AQ34" s="3" t="s">
        <v>63</v>
      </c>
      <c r="AR34" s="3">
        <f t="shared" si="0"/>
        <v>20</v>
      </c>
      <c r="AS34" s="3">
        <f t="shared" si="1"/>
        <v>0</v>
      </c>
      <c r="AU34" s="3" t="s">
        <v>63</v>
      </c>
      <c r="AV34" s="3">
        <f>SUM('1à20'!AR34,'21à40'!AR34)</f>
        <v>38</v>
      </c>
      <c r="AX34" s="8"/>
    </row>
    <row r="35" spans="1:50" ht="15" customHeight="1">
      <c r="A35" s="3" t="s">
        <v>55</v>
      </c>
      <c r="F35" s="2">
        <v>1</v>
      </c>
      <c r="J35" s="2">
        <v>1</v>
      </c>
      <c r="K35" s="3">
        <v>1</v>
      </c>
      <c r="V35" s="3" t="s">
        <v>55</v>
      </c>
      <c r="W35" s="2">
        <v>1</v>
      </c>
      <c r="AO35" s="2">
        <v>1</v>
      </c>
      <c r="AQ35" s="3" t="s">
        <v>55</v>
      </c>
      <c r="AR35" s="3">
        <f t="shared" si="0"/>
        <v>4</v>
      </c>
      <c r="AS35" s="3">
        <f t="shared" si="1"/>
        <v>1</v>
      </c>
      <c r="AU35" s="3" t="s">
        <v>55</v>
      </c>
      <c r="AV35" s="3">
        <f>SUM('1à20'!AR35,'21à40'!AR35)</f>
        <v>22</v>
      </c>
      <c r="AX35" s="8"/>
    </row>
    <row r="36" spans="1:50" ht="15" customHeight="1">
      <c r="A36" s="3" t="s">
        <v>66</v>
      </c>
      <c r="B36" s="2">
        <v>1</v>
      </c>
      <c r="D36" s="2">
        <v>1</v>
      </c>
      <c r="F36" s="2">
        <v>1</v>
      </c>
      <c r="H36" s="2">
        <v>1</v>
      </c>
      <c r="J36" s="2">
        <v>1</v>
      </c>
      <c r="L36" s="2">
        <v>1</v>
      </c>
      <c r="N36" s="2">
        <v>1</v>
      </c>
      <c r="P36" s="2">
        <v>1</v>
      </c>
      <c r="R36" s="2">
        <v>1</v>
      </c>
      <c r="T36" s="2">
        <v>1</v>
      </c>
      <c r="V36" s="3" t="s">
        <v>66</v>
      </c>
      <c r="W36" s="2">
        <v>1</v>
      </c>
      <c r="Y36" s="2">
        <v>1</v>
      </c>
      <c r="AA36" s="2">
        <v>1</v>
      </c>
      <c r="AC36" s="2">
        <v>1</v>
      </c>
      <c r="AE36" s="2">
        <v>1</v>
      </c>
      <c r="AG36" s="2">
        <v>1</v>
      </c>
      <c r="AI36" s="2">
        <v>1</v>
      </c>
      <c r="AK36" s="2">
        <v>1</v>
      </c>
      <c r="AM36" s="2">
        <v>1</v>
      </c>
      <c r="AO36" s="2">
        <v>1</v>
      </c>
      <c r="AQ36" s="3" t="s">
        <v>66</v>
      </c>
      <c r="AR36" s="3">
        <f t="shared" si="0"/>
        <v>20</v>
      </c>
      <c r="AS36" s="3">
        <f t="shared" si="1"/>
        <v>0</v>
      </c>
      <c r="AU36" s="3" t="s">
        <v>66</v>
      </c>
      <c r="AV36" s="3">
        <f>SUM('1à20'!AR36,'21à40'!AR36)</f>
        <v>40</v>
      </c>
      <c r="AX36" s="8"/>
    </row>
    <row r="37" spans="1:50" ht="15" customHeight="1">
      <c r="A37" s="3" t="s">
        <v>15</v>
      </c>
      <c r="V37" s="3" t="s">
        <v>15</v>
      </c>
      <c r="AQ37" s="3" t="s">
        <v>15</v>
      </c>
      <c r="AR37" s="3">
        <f t="shared" si="0"/>
        <v>0</v>
      </c>
      <c r="AS37" s="3">
        <f t="shared" si="1"/>
        <v>0</v>
      </c>
      <c r="AU37" s="3" t="s">
        <v>15</v>
      </c>
      <c r="AV37" s="3">
        <f>SUM('1à20'!AR37,'21à40'!AR37)</f>
        <v>5</v>
      </c>
      <c r="AX37" s="8"/>
    </row>
    <row r="38" spans="1:50" ht="15" customHeight="1">
      <c r="A38" s="3" t="s">
        <v>11</v>
      </c>
      <c r="V38" s="3" t="s">
        <v>11</v>
      </c>
      <c r="AQ38" s="3" t="s">
        <v>11</v>
      </c>
      <c r="AR38" s="3">
        <f t="shared" si="0"/>
        <v>0</v>
      </c>
      <c r="AS38" s="3">
        <f t="shared" si="1"/>
        <v>0</v>
      </c>
      <c r="AU38" s="3" t="s">
        <v>11</v>
      </c>
      <c r="AV38" s="3">
        <f>SUM('1à20'!AR38,'21à40'!AR38)</f>
        <v>10</v>
      </c>
      <c r="AX38" s="8"/>
    </row>
    <row r="39" spans="1:50" ht="15" customHeight="1">
      <c r="A39" s="3" t="s">
        <v>52</v>
      </c>
      <c r="B39" s="2">
        <v>1</v>
      </c>
      <c r="D39" s="2">
        <v>1</v>
      </c>
      <c r="F39" s="2">
        <v>1</v>
      </c>
      <c r="H39" s="2">
        <v>1</v>
      </c>
      <c r="J39" s="2">
        <v>1</v>
      </c>
      <c r="L39" s="2">
        <v>1</v>
      </c>
      <c r="N39" s="2">
        <v>1</v>
      </c>
      <c r="P39" s="2">
        <v>1</v>
      </c>
      <c r="R39" s="2">
        <v>1</v>
      </c>
      <c r="T39" s="2">
        <v>1</v>
      </c>
      <c r="V39" s="3" t="s">
        <v>52</v>
      </c>
      <c r="W39" s="2">
        <v>1</v>
      </c>
      <c r="AC39" s="2">
        <v>1</v>
      </c>
      <c r="AQ39" s="3" t="s">
        <v>52</v>
      </c>
      <c r="AR39" s="3">
        <f t="shared" si="0"/>
        <v>12</v>
      </c>
      <c r="AS39" s="3">
        <f t="shared" si="1"/>
        <v>0</v>
      </c>
      <c r="AU39" s="3" t="s">
        <v>52</v>
      </c>
      <c r="AV39" s="3">
        <f>SUM('1à20'!AR39,'21à40'!AR39)</f>
        <v>30</v>
      </c>
      <c r="AX39" s="8"/>
    </row>
    <row r="40" spans="1:50" ht="15" customHeight="1">
      <c r="A40" s="3" t="s">
        <v>67</v>
      </c>
      <c r="B40" s="2">
        <v>1</v>
      </c>
      <c r="D40" s="2">
        <v>1</v>
      </c>
      <c r="F40" s="2">
        <v>1</v>
      </c>
      <c r="H40" s="2">
        <v>1</v>
      </c>
      <c r="J40" s="2">
        <v>1</v>
      </c>
      <c r="L40" s="2">
        <v>1</v>
      </c>
      <c r="N40" s="2">
        <v>1</v>
      </c>
      <c r="P40" s="2">
        <v>1</v>
      </c>
      <c r="R40" s="2">
        <v>1</v>
      </c>
      <c r="T40" s="2">
        <v>1</v>
      </c>
      <c r="V40" s="3" t="s">
        <v>67</v>
      </c>
      <c r="W40" s="2">
        <v>1</v>
      </c>
      <c r="Y40" s="2">
        <v>1</v>
      </c>
      <c r="AA40" s="2">
        <v>1</v>
      </c>
      <c r="AC40" s="2">
        <v>1</v>
      </c>
      <c r="AE40" s="2">
        <v>1</v>
      </c>
      <c r="AG40" s="2">
        <v>1</v>
      </c>
      <c r="AI40" s="2">
        <v>1</v>
      </c>
      <c r="AK40" s="2">
        <v>1</v>
      </c>
      <c r="AM40" s="2">
        <v>1</v>
      </c>
      <c r="AO40" s="2">
        <v>1</v>
      </c>
      <c r="AQ40" s="3" t="s">
        <v>67</v>
      </c>
      <c r="AR40" s="3">
        <f t="shared" si="0"/>
        <v>20</v>
      </c>
      <c r="AS40" s="3">
        <f t="shared" si="1"/>
        <v>0</v>
      </c>
      <c r="AU40" s="3" t="s">
        <v>67</v>
      </c>
      <c r="AV40" s="3">
        <f>SUM('1à20'!AR40,'21à40'!AR40)</f>
        <v>40</v>
      </c>
      <c r="AX40" s="8"/>
    </row>
    <row r="41" spans="1:50" ht="15" customHeight="1">
      <c r="A41" s="3" t="s">
        <v>86</v>
      </c>
      <c r="V41" s="3" t="s">
        <v>86</v>
      </c>
      <c r="AQ41" s="3" t="s">
        <v>86</v>
      </c>
      <c r="AR41" s="3">
        <f t="shared" si="0"/>
        <v>0</v>
      </c>
      <c r="AS41" s="3">
        <f t="shared" si="1"/>
        <v>0</v>
      </c>
      <c r="AU41" s="3" t="s">
        <v>86</v>
      </c>
      <c r="AV41" s="3">
        <f>SUM('1à20'!AR41,'21à40'!AR41)</f>
        <v>2</v>
      </c>
      <c r="AX41" s="8"/>
    </row>
    <row r="42" spans="1:50" ht="15" customHeight="1">
      <c r="A42" s="3" t="s">
        <v>56</v>
      </c>
      <c r="L42" s="2">
        <v>1</v>
      </c>
      <c r="V42" s="3" t="s">
        <v>56</v>
      </c>
      <c r="AQ42" s="3" t="s">
        <v>56</v>
      </c>
      <c r="AR42" s="3">
        <f t="shared" si="0"/>
        <v>1</v>
      </c>
      <c r="AS42" s="3">
        <f t="shared" si="1"/>
        <v>0</v>
      </c>
      <c r="AU42" s="3" t="s">
        <v>56</v>
      </c>
      <c r="AV42" s="3">
        <f>SUM('1à20'!AR42,'21à40'!AR42)</f>
        <v>10</v>
      </c>
      <c r="AX42" s="8"/>
    </row>
    <row r="43" spans="1:50" ht="15" customHeight="1">
      <c r="A43" s="3" t="s">
        <v>59</v>
      </c>
      <c r="B43" s="2">
        <v>1</v>
      </c>
      <c r="D43" s="2">
        <v>1</v>
      </c>
      <c r="F43" s="2">
        <v>1</v>
      </c>
      <c r="H43" s="2">
        <v>1</v>
      </c>
      <c r="L43" s="2">
        <v>1</v>
      </c>
      <c r="N43" s="2">
        <v>1</v>
      </c>
      <c r="P43" s="2">
        <v>1</v>
      </c>
      <c r="R43" s="2">
        <v>1</v>
      </c>
      <c r="T43" s="2">
        <v>1</v>
      </c>
      <c r="V43" s="3" t="s">
        <v>59</v>
      </c>
      <c r="W43" s="2">
        <v>1</v>
      </c>
      <c r="Y43" s="2">
        <v>1</v>
      </c>
      <c r="AA43" s="2">
        <v>1</v>
      </c>
      <c r="AC43" s="2">
        <v>1</v>
      </c>
      <c r="AE43" s="2">
        <v>1</v>
      </c>
      <c r="AI43" s="2">
        <v>1</v>
      </c>
      <c r="AK43" s="2">
        <v>1</v>
      </c>
      <c r="AM43" s="2">
        <v>1</v>
      </c>
      <c r="AO43" s="2">
        <v>1</v>
      </c>
      <c r="AQ43" s="3" t="s">
        <v>59</v>
      </c>
      <c r="AR43" s="3">
        <f t="shared" si="0"/>
        <v>18</v>
      </c>
      <c r="AS43" s="3">
        <f t="shared" si="1"/>
        <v>0</v>
      </c>
      <c r="AU43" s="3" t="s">
        <v>59</v>
      </c>
      <c r="AV43" s="3">
        <f>SUM('1à20'!AR43,'21à40'!AR43)</f>
        <v>37</v>
      </c>
      <c r="AX43" s="8"/>
    </row>
    <row r="44" spans="1:50" ht="15" customHeight="1">
      <c r="A44" s="3" t="s">
        <v>38</v>
      </c>
      <c r="B44" s="2">
        <v>1</v>
      </c>
      <c r="D44" s="2">
        <v>1</v>
      </c>
      <c r="F44" s="2">
        <v>1</v>
      </c>
      <c r="H44" s="2">
        <v>1</v>
      </c>
      <c r="J44" s="2">
        <v>1</v>
      </c>
      <c r="L44" s="2">
        <v>1</v>
      </c>
      <c r="N44" s="2">
        <v>1</v>
      </c>
      <c r="P44" s="2">
        <v>1</v>
      </c>
      <c r="R44" s="2">
        <v>1</v>
      </c>
      <c r="T44" s="2">
        <v>1</v>
      </c>
      <c r="V44" s="3" t="s">
        <v>38</v>
      </c>
      <c r="W44" s="2">
        <v>1</v>
      </c>
      <c r="Y44" s="2">
        <v>1</v>
      </c>
      <c r="AA44" s="2">
        <v>1</v>
      </c>
      <c r="AE44" s="2">
        <v>1</v>
      </c>
      <c r="AG44" s="2">
        <v>1</v>
      </c>
      <c r="AI44" s="2">
        <v>1</v>
      </c>
      <c r="AK44" s="2">
        <v>1</v>
      </c>
      <c r="AM44" s="2">
        <v>1</v>
      </c>
      <c r="AO44" s="2">
        <v>1</v>
      </c>
      <c r="AQ44" s="3" t="s">
        <v>38</v>
      </c>
      <c r="AR44" s="3">
        <f t="shared" si="0"/>
        <v>19</v>
      </c>
      <c r="AS44" s="3">
        <f t="shared" si="1"/>
        <v>0</v>
      </c>
      <c r="AU44" s="3" t="s">
        <v>38</v>
      </c>
      <c r="AV44" s="3">
        <f>SUM('1à20'!AR44,'21à40'!AR44)</f>
        <v>39</v>
      </c>
      <c r="AX44" s="8"/>
    </row>
    <row r="45" spans="1:50" ht="15" customHeight="1">
      <c r="A45" s="3" t="s">
        <v>69</v>
      </c>
      <c r="B45" s="2">
        <v>1</v>
      </c>
      <c r="D45" s="2">
        <v>1</v>
      </c>
      <c r="F45" s="2">
        <v>1</v>
      </c>
      <c r="J45" s="2">
        <v>1</v>
      </c>
      <c r="L45" s="2">
        <v>1</v>
      </c>
      <c r="N45" s="2">
        <v>1</v>
      </c>
      <c r="P45" s="2">
        <v>1</v>
      </c>
      <c r="R45" s="2">
        <v>1</v>
      </c>
      <c r="T45" s="2">
        <v>1</v>
      </c>
      <c r="V45" s="3" t="s">
        <v>69</v>
      </c>
      <c r="W45" s="2">
        <v>1</v>
      </c>
      <c r="Y45" s="2">
        <v>1</v>
      </c>
      <c r="AA45" s="2">
        <v>1</v>
      </c>
      <c r="AC45" s="2">
        <v>1</v>
      </c>
      <c r="AE45" s="2">
        <v>1</v>
      </c>
      <c r="AQ45" s="3" t="s">
        <v>69</v>
      </c>
      <c r="AR45" s="3">
        <f t="shared" si="0"/>
        <v>14</v>
      </c>
      <c r="AS45" s="3">
        <f t="shared" si="1"/>
        <v>0</v>
      </c>
      <c r="AU45" s="3" t="s">
        <v>69</v>
      </c>
      <c r="AV45" s="3">
        <f>SUM('1à20'!AR45,'21à40'!AR45)</f>
        <v>34</v>
      </c>
      <c r="AX45" s="8"/>
    </row>
    <row r="46" spans="1:50" ht="15" customHeight="1">
      <c r="A46" s="3" t="s">
        <v>48</v>
      </c>
      <c r="B46" s="2">
        <v>1</v>
      </c>
      <c r="D46" s="2">
        <v>1</v>
      </c>
      <c r="F46" s="2">
        <v>1</v>
      </c>
      <c r="H46" s="2">
        <v>1</v>
      </c>
      <c r="J46" s="2">
        <v>1</v>
      </c>
      <c r="L46" s="2">
        <v>1</v>
      </c>
      <c r="N46" s="2">
        <v>1</v>
      </c>
      <c r="P46" s="2">
        <v>1</v>
      </c>
      <c r="R46" s="2">
        <v>1</v>
      </c>
      <c r="T46" s="2">
        <v>1</v>
      </c>
      <c r="V46" s="3" t="s">
        <v>48</v>
      </c>
      <c r="W46" s="2">
        <v>1</v>
      </c>
      <c r="Y46" s="2">
        <v>1</v>
      </c>
      <c r="AA46" s="2">
        <v>1</v>
      </c>
      <c r="AC46" s="2">
        <v>1</v>
      </c>
      <c r="AE46" s="2">
        <v>1</v>
      </c>
      <c r="AG46" s="2">
        <v>1</v>
      </c>
      <c r="AI46" s="2">
        <v>1</v>
      </c>
      <c r="AK46" s="2">
        <v>1</v>
      </c>
      <c r="AM46" s="2">
        <v>1</v>
      </c>
      <c r="AO46" s="2">
        <v>1</v>
      </c>
      <c r="AQ46" s="3" t="s">
        <v>48</v>
      </c>
      <c r="AR46" s="3">
        <f t="shared" si="0"/>
        <v>20</v>
      </c>
      <c r="AS46" s="3">
        <f t="shared" si="1"/>
        <v>0</v>
      </c>
      <c r="AU46" s="3" t="s">
        <v>48</v>
      </c>
      <c r="AV46" s="3">
        <f>SUM('1à20'!AR46,'21à40'!AR46)</f>
        <v>40</v>
      </c>
      <c r="AX46" s="8"/>
    </row>
    <row r="47" spans="1:50" ht="15" customHeight="1">
      <c r="A47" s="3" t="s">
        <v>49</v>
      </c>
      <c r="B47" s="2">
        <v>1</v>
      </c>
      <c r="D47" s="2">
        <v>1</v>
      </c>
      <c r="F47" s="2">
        <v>1</v>
      </c>
      <c r="H47" s="2">
        <v>1</v>
      </c>
      <c r="J47" s="2">
        <v>1</v>
      </c>
      <c r="L47" s="2">
        <v>1</v>
      </c>
      <c r="N47" s="2">
        <v>1</v>
      </c>
      <c r="P47" s="2">
        <v>1</v>
      </c>
      <c r="R47" s="2">
        <v>1</v>
      </c>
      <c r="T47" s="2">
        <v>1</v>
      </c>
      <c r="V47" s="3" t="s">
        <v>49</v>
      </c>
      <c r="Y47" s="2">
        <v>1</v>
      </c>
      <c r="AA47" s="2">
        <v>1</v>
      </c>
      <c r="AC47" s="2">
        <v>1</v>
      </c>
      <c r="AE47" s="2">
        <v>1</v>
      </c>
      <c r="AG47" s="2">
        <v>1</v>
      </c>
      <c r="AI47" s="2">
        <v>1</v>
      </c>
      <c r="AK47" s="2">
        <v>1</v>
      </c>
      <c r="AM47" s="2">
        <v>1</v>
      </c>
      <c r="AO47" s="2">
        <v>1</v>
      </c>
      <c r="AQ47" s="3" t="s">
        <v>49</v>
      </c>
      <c r="AR47" s="3">
        <f t="shared" si="0"/>
        <v>19</v>
      </c>
      <c r="AS47" s="3">
        <f t="shared" si="1"/>
        <v>0</v>
      </c>
      <c r="AU47" s="3" t="s">
        <v>49</v>
      </c>
      <c r="AV47" s="3">
        <f>SUM('1à20'!AR47,'21à40'!AR47)</f>
        <v>39</v>
      </c>
      <c r="AX47" s="8"/>
    </row>
    <row r="48" spans="1:50" ht="15" customHeight="1">
      <c r="A48" s="3" t="s">
        <v>37</v>
      </c>
      <c r="D48" s="2">
        <v>1</v>
      </c>
      <c r="F48" s="2">
        <v>1</v>
      </c>
      <c r="L48" s="2">
        <v>1</v>
      </c>
      <c r="R48" s="2">
        <v>1</v>
      </c>
      <c r="V48" s="3" t="s">
        <v>37</v>
      </c>
      <c r="AQ48" s="3" t="s">
        <v>37</v>
      </c>
      <c r="AR48" s="3">
        <f t="shared" si="0"/>
        <v>4</v>
      </c>
      <c r="AS48" s="3">
        <f t="shared" si="1"/>
        <v>0</v>
      </c>
      <c r="AU48" s="3" t="s">
        <v>37</v>
      </c>
      <c r="AV48" s="3">
        <f>SUM('1à20'!AR48,'21à40'!AR48)</f>
        <v>18</v>
      </c>
      <c r="AX48" s="8"/>
    </row>
    <row r="49" spans="1:50" ht="15" customHeight="1">
      <c r="A49" s="3" t="s">
        <v>43</v>
      </c>
      <c r="V49" s="3" t="s">
        <v>43</v>
      </c>
      <c r="AQ49" s="3" t="s">
        <v>43</v>
      </c>
      <c r="AR49" s="3">
        <f t="shared" si="0"/>
        <v>0</v>
      </c>
      <c r="AS49" s="3">
        <f t="shared" si="1"/>
        <v>0</v>
      </c>
      <c r="AU49" s="3" t="s">
        <v>43</v>
      </c>
      <c r="AV49" s="3">
        <f>SUM('1à20'!AR49,'21à40'!AR49)</f>
        <v>1</v>
      </c>
      <c r="AX49" s="8"/>
    </row>
    <row r="50" spans="1:50" ht="15" customHeight="1">
      <c r="A50" s="3" t="s">
        <v>27</v>
      </c>
      <c r="V50" s="3" t="s">
        <v>27</v>
      </c>
      <c r="AQ50" s="3" t="s">
        <v>27</v>
      </c>
      <c r="AR50" s="3">
        <f t="shared" si="0"/>
        <v>0</v>
      </c>
      <c r="AS50" s="3">
        <f t="shared" si="1"/>
        <v>0</v>
      </c>
      <c r="AU50" s="3" t="s">
        <v>27</v>
      </c>
      <c r="AV50" s="3">
        <f>SUM('1à20'!AR50,'21à40'!AR50)</f>
        <v>13</v>
      </c>
      <c r="AX50" s="8"/>
    </row>
    <row r="51" spans="1:50" ht="15" customHeight="1">
      <c r="A51" s="3" t="s">
        <v>13</v>
      </c>
      <c r="V51" s="3" t="s">
        <v>13</v>
      </c>
      <c r="AQ51" s="3" t="s">
        <v>13</v>
      </c>
      <c r="AR51" s="3">
        <f t="shared" si="0"/>
        <v>0</v>
      </c>
      <c r="AS51" s="3">
        <f t="shared" si="1"/>
        <v>0</v>
      </c>
      <c r="AU51" s="3" t="s">
        <v>13</v>
      </c>
      <c r="AV51" s="3">
        <f>SUM('1à20'!AR51,'21à40'!AR51)</f>
        <v>10</v>
      </c>
      <c r="AX51" s="8"/>
    </row>
    <row r="52" spans="1:50" ht="15" customHeight="1">
      <c r="A52" s="3" t="s">
        <v>95</v>
      </c>
      <c r="V52" s="3" t="s">
        <v>95</v>
      </c>
      <c r="AQ52" s="3" t="s">
        <v>95</v>
      </c>
      <c r="AR52" s="3">
        <f t="shared" si="0"/>
        <v>0</v>
      </c>
      <c r="AS52" s="3">
        <f t="shared" si="1"/>
        <v>0</v>
      </c>
      <c r="AU52" s="3" t="s">
        <v>95</v>
      </c>
      <c r="AV52" s="3">
        <f>SUM('1à20'!AR52,'21à40'!AR52)</f>
        <v>2</v>
      </c>
      <c r="AX52" s="8"/>
    </row>
    <row r="53" spans="1:50" ht="15" customHeight="1">
      <c r="A53" s="3" t="s">
        <v>26</v>
      </c>
      <c r="V53" s="3" t="s">
        <v>26</v>
      </c>
      <c r="AQ53" s="3" t="s">
        <v>26</v>
      </c>
      <c r="AR53" s="3">
        <f t="shared" si="0"/>
        <v>0</v>
      </c>
      <c r="AS53" s="3">
        <f t="shared" si="1"/>
        <v>0</v>
      </c>
      <c r="AU53" s="3" t="s">
        <v>26</v>
      </c>
      <c r="AV53" s="3">
        <f>SUM('1à20'!AR53,'21à40'!AR53)</f>
        <v>14</v>
      </c>
      <c r="AX53" s="8"/>
    </row>
    <row r="54" spans="1:50">
      <c r="A54" s="3" t="s">
        <v>51</v>
      </c>
      <c r="B54" s="2">
        <v>1</v>
      </c>
      <c r="D54" s="2">
        <v>1</v>
      </c>
      <c r="F54" s="2">
        <v>1</v>
      </c>
      <c r="H54" s="2">
        <v>1</v>
      </c>
      <c r="J54" s="2">
        <v>1</v>
      </c>
      <c r="L54" s="2">
        <v>1</v>
      </c>
      <c r="P54" s="2">
        <v>1</v>
      </c>
      <c r="R54" s="2">
        <v>1</v>
      </c>
      <c r="T54" s="2">
        <v>1</v>
      </c>
      <c r="V54" s="3" t="s">
        <v>51</v>
      </c>
      <c r="W54" s="2">
        <v>1</v>
      </c>
      <c r="AQ54" s="3" t="s">
        <v>51</v>
      </c>
      <c r="AR54" s="3">
        <f t="shared" si="0"/>
        <v>10</v>
      </c>
      <c r="AS54" s="3">
        <f t="shared" si="1"/>
        <v>0</v>
      </c>
      <c r="AU54" s="3" t="s">
        <v>51</v>
      </c>
      <c r="AV54" s="3">
        <f>SUM('1à20'!AR54,'21à40'!AR54)</f>
        <v>29</v>
      </c>
      <c r="AX54" s="8"/>
    </row>
    <row r="55" spans="1:50">
      <c r="A55" s="3" t="s">
        <v>9</v>
      </c>
      <c r="V55" s="3" t="s">
        <v>9</v>
      </c>
      <c r="AQ55" s="3" t="s">
        <v>9</v>
      </c>
      <c r="AR55" s="3">
        <f t="shared" si="0"/>
        <v>0</v>
      </c>
      <c r="AS55" s="3">
        <f t="shared" si="1"/>
        <v>0</v>
      </c>
      <c r="AU55" s="3" t="s">
        <v>9</v>
      </c>
      <c r="AV55" s="3">
        <f>SUM('1à20'!AR55,'21à40'!AR55)</f>
        <v>20</v>
      </c>
      <c r="AX55" s="8"/>
    </row>
    <row r="56" spans="1:50">
      <c r="A56" s="3" t="s">
        <v>97</v>
      </c>
      <c r="L56" s="2">
        <v>1</v>
      </c>
      <c r="N56" s="2">
        <v>1</v>
      </c>
      <c r="V56" s="3" t="s">
        <v>97</v>
      </c>
      <c r="AQ56" s="3" t="s">
        <v>97</v>
      </c>
      <c r="AR56" s="3">
        <f t="shared" si="0"/>
        <v>2</v>
      </c>
      <c r="AS56" s="3">
        <f t="shared" si="1"/>
        <v>0</v>
      </c>
      <c r="AU56" s="3" t="s">
        <v>97</v>
      </c>
      <c r="AV56" s="3">
        <f>SUM('1à20'!AR56,'21à40'!AR56)</f>
        <v>4</v>
      </c>
      <c r="AX56" s="8"/>
    </row>
    <row r="57" spans="1:50">
      <c r="A57" s="3" t="s">
        <v>28</v>
      </c>
      <c r="V57" s="3" t="s">
        <v>28</v>
      </c>
      <c r="AQ57" s="3" t="s">
        <v>28</v>
      </c>
      <c r="AR57" s="3">
        <f t="shared" si="0"/>
        <v>0</v>
      </c>
      <c r="AS57" s="3">
        <f t="shared" si="1"/>
        <v>0</v>
      </c>
      <c r="AU57" s="3" t="s">
        <v>28</v>
      </c>
      <c r="AV57" s="3">
        <f>SUM('1à20'!AR57,'21à40'!AR57)</f>
        <v>20</v>
      </c>
      <c r="AX57" s="8"/>
    </row>
    <row r="58" spans="1:50">
      <c r="A58" s="3" t="s">
        <v>42</v>
      </c>
      <c r="V58" s="3" t="s">
        <v>42</v>
      </c>
      <c r="AQ58" s="3" t="s">
        <v>42</v>
      </c>
      <c r="AR58" s="3">
        <f t="shared" si="0"/>
        <v>0</v>
      </c>
      <c r="AS58" s="3">
        <f t="shared" si="1"/>
        <v>0</v>
      </c>
      <c r="AU58" s="3" t="s">
        <v>42</v>
      </c>
      <c r="AV58" s="3">
        <f>SUM('1à20'!AR58,'21à40'!AR58)</f>
        <v>4</v>
      </c>
      <c r="AX58" s="8"/>
    </row>
    <row r="59" spans="1:50">
      <c r="A59" s="3" t="s">
        <v>12</v>
      </c>
      <c r="V59" s="3" t="s">
        <v>12</v>
      </c>
      <c r="AQ59" s="3" t="s">
        <v>12</v>
      </c>
      <c r="AR59" s="3">
        <f t="shared" si="0"/>
        <v>0</v>
      </c>
      <c r="AS59" s="3">
        <f t="shared" si="1"/>
        <v>0</v>
      </c>
      <c r="AU59" s="3" t="s">
        <v>12</v>
      </c>
      <c r="AV59" s="3">
        <f>SUM('1à20'!AR59,'21à40'!AR59)</f>
        <v>10</v>
      </c>
      <c r="AX59" s="8"/>
    </row>
    <row r="60" spans="1:50">
      <c r="A60" s="3" t="s">
        <v>5</v>
      </c>
      <c r="B60" s="2">
        <v>1</v>
      </c>
      <c r="D60" s="2">
        <v>1</v>
      </c>
      <c r="F60" s="2">
        <v>1</v>
      </c>
      <c r="H60" s="2">
        <v>1</v>
      </c>
      <c r="J60" s="2">
        <v>1</v>
      </c>
      <c r="L60" s="2">
        <v>1</v>
      </c>
      <c r="N60" s="2">
        <v>1</v>
      </c>
      <c r="P60" s="2">
        <v>1</v>
      </c>
      <c r="R60" s="2">
        <v>1</v>
      </c>
      <c r="T60" s="2">
        <v>1</v>
      </c>
      <c r="V60" s="3" t="s">
        <v>5</v>
      </c>
      <c r="W60" s="2">
        <v>1</v>
      </c>
      <c r="Y60" s="2">
        <v>1</v>
      </c>
      <c r="AA60" s="2">
        <v>1</v>
      </c>
      <c r="AC60" s="2">
        <v>1</v>
      </c>
      <c r="AE60" s="2">
        <v>1</v>
      </c>
      <c r="AG60" s="2">
        <v>1</v>
      </c>
      <c r="AI60" s="2">
        <v>1</v>
      </c>
      <c r="AK60" s="2">
        <v>1</v>
      </c>
      <c r="AM60" s="2">
        <v>1</v>
      </c>
      <c r="AO60" s="2">
        <v>1</v>
      </c>
      <c r="AQ60" s="3" t="s">
        <v>5</v>
      </c>
      <c r="AR60" s="3">
        <f t="shared" si="0"/>
        <v>20</v>
      </c>
      <c r="AS60" s="3">
        <f t="shared" si="1"/>
        <v>0</v>
      </c>
      <c r="AU60" s="3" t="s">
        <v>5</v>
      </c>
      <c r="AV60" s="3">
        <f>SUM('1à20'!AR60,'21à40'!AR60)</f>
        <v>40</v>
      </c>
      <c r="AX60" s="8"/>
    </row>
    <row r="61" spans="1:50" s="3" customFormat="1">
      <c r="A61" s="3" t="s">
        <v>105</v>
      </c>
      <c r="P61" s="3">
        <v>1</v>
      </c>
      <c r="V61" s="3" t="s">
        <v>105</v>
      </c>
      <c r="AQ61" s="3" t="s">
        <v>105</v>
      </c>
      <c r="AR61" s="3">
        <f t="shared" si="0"/>
        <v>1</v>
      </c>
      <c r="AS61" s="3">
        <f t="shared" si="1"/>
        <v>0</v>
      </c>
      <c r="AU61" s="3" t="s">
        <v>105</v>
      </c>
      <c r="AV61" s="3">
        <f>SUM('1à20'!AR61,'21à40'!AR61)</f>
        <v>1</v>
      </c>
      <c r="AX61" s="8"/>
    </row>
    <row r="62" spans="1:50">
      <c r="A62" s="3" t="s">
        <v>32</v>
      </c>
      <c r="V62" s="3" t="s">
        <v>32</v>
      </c>
      <c r="AQ62" s="3" t="s">
        <v>32</v>
      </c>
      <c r="AR62" s="3">
        <f t="shared" si="0"/>
        <v>0</v>
      </c>
      <c r="AS62" s="3">
        <f t="shared" si="1"/>
        <v>0</v>
      </c>
      <c r="AU62" s="3" t="s">
        <v>32</v>
      </c>
      <c r="AV62" s="3">
        <f>SUM('1à20'!AR62,'21à40'!AR62)</f>
        <v>9</v>
      </c>
      <c r="AX62" s="8"/>
    </row>
    <row r="63" spans="1:50">
      <c r="A63" s="3" t="s">
        <v>31</v>
      </c>
      <c r="L63" s="2">
        <v>1</v>
      </c>
      <c r="M63" s="2">
        <v>1</v>
      </c>
      <c r="V63" s="3" t="s">
        <v>31</v>
      </c>
      <c r="W63" s="2">
        <v>1</v>
      </c>
      <c r="Y63" s="2">
        <v>1</v>
      </c>
      <c r="AC63" s="2">
        <v>1</v>
      </c>
      <c r="AI63" s="2">
        <v>1</v>
      </c>
      <c r="AK63" s="2">
        <v>1</v>
      </c>
      <c r="AQ63" s="3" t="s">
        <v>31</v>
      </c>
      <c r="AR63" s="3">
        <f t="shared" si="0"/>
        <v>6</v>
      </c>
      <c r="AS63" s="3">
        <f t="shared" si="1"/>
        <v>1</v>
      </c>
      <c r="AU63" s="3" t="s">
        <v>31</v>
      </c>
      <c r="AV63" s="3">
        <f>SUM('1à20'!AR63,'21à40'!AR63)</f>
        <v>14</v>
      </c>
      <c r="AX63" s="8"/>
    </row>
    <row r="64" spans="1:50">
      <c r="A64" s="3" t="s">
        <v>36</v>
      </c>
      <c r="F64" s="2">
        <v>0</v>
      </c>
      <c r="V64" s="3" t="s">
        <v>36</v>
      </c>
      <c r="AQ64" s="3" t="s">
        <v>36</v>
      </c>
      <c r="AR64" s="3">
        <f t="shared" si="0"/>
        <v>0</v>
      </c>
      <c r="AS64" s="3">
        <f t="shared" si="1"/>
        <v>0</v>
      </c>
      <c r="AU64" s="3" t="s">
        <v>36</v>
      </c>
      <c r="AV64" s="3">
        <f>SUM('1à20'!AR64,'21à40'!AR64)</f>
        <v>4</v>
      </c>
      <c r="AX64" s="8"/>
    </row>
    <row r="65" spans="1:50">
      <c r="A65" s="3" t="s">
        <v>33</v>
      </c>
      <c r="V65" s="3" t="s">
        <v>33</v>
      </c>
      <c r="AE65" s="2">
        <v>1</v>
      </c>
      <c r="AQ65" s="3" t="s">
        <v>33</v>
      </c>
      <c r="AR65" s="3">
        <f t="shared" si="0"/>
        <v>1</v>
      </c>
      <c r="AS65" s="3">
        <f t="shared" si="1"/>
        <v>0</v>
      </c>
      <c r="AU65" s="3" t="s">
        <v>33</v>
      </c>
      <c r="AV65" s="3">
        <f>SUM('1à20'!AR65,'21à40'!AR65)</f>
        <v>11</v>
      </c>
      <c r="AX65" s="8"/>
    </row>
    <row r="66" spans="1:50">
      <c r="A66" s="3" t="s">
        <v>98</v>
      </c>
      <c r="V66" s="3" t="s">
        <v>98</v>
      </c>
      <c r="AQ66" s="3" t="s">
        <v>98</v>
      </c>
      <c r="AR66" s="3">
        <f t="shared" si="0"/>
        <v>0</v>
      </c>
      <c r="AS66" s="3">
        <f t="shared" si="1"/>
        <v>0</v>
      </c>
      <c r="AU66" s="3" t="s">
        <v>98</v>
      </c>
      <c r="AV66" s="3">
        <f>SUM('1à20'!AR66,'21à40'!AR66)</f>
        <v>1</v>
      </c>
      <c r="AX66" s="8"/>
    </row>
    <row r="67" spans="1:50">
      <c r="A67" s="3" t="s">
        <v>74</v>
      </c>
      <c r="V67" s="3" t="s">
        <v>74</v>
      </c>
      <c r="AQ67" s="3" t="s">
        <v>74</v>
      </c>
      <c r="AR67" s="3">
        <f t="shared" si="0"/>
        <v>0</v>
      </c>
      <c r="AS67" s="3">
        <f t="shared" si="1"/>
        <v>0</v>
      </c>
      <c r="AU67" s="3" t="s">
        <v>74</v>
      </c>
      <c r="AV67" s="3">
        <f>SUM('1à20'!AR67,'21à40'!AR67)</f>
        <v>1</v>
      </c>
      <c r="AX67" s="8"/>
    </row>
    <row r="68" spans="1:50">
      <c r="A68" s="3" t="s">
        <v>82</v>
      </c>
      <c r="V68" s="3" t="s">
        <v>82</v>
      </c>
      <c r="AQ68" s="3" t="s">
        <v>82</v>
      </c>
      <c r="AR68" s="3">
        <f t="shared" si="0"/>
        <v>0</v>
      </c>
      <c r="AS68" s="3">
        <f t="shared" si="1"/>
        <v>0</v>
      </c>
      <c r="AU68" s="3" t="s">
        <v>82</v>
      </c>
      <c r="AV68" s="3">
        <f>SUM('1à20'!AR68,'21à40'!AR68)</f>
        <v>4</v>
      </c>
      <c r="AX68" s="8"/>
    </row>
    <row r="69" spans="1:50">
      <c r="A69" s="3" t="s">
        <v>70</v>
      </c>
      <c r="B69" s="2">
        <v>1</v>
      </c>
      <c r="D69" s="2">
        <v>1</v>
      </c>
      <c r="F69" s="2">
        <v>1</v>
      </c>
      <c r="H69" s="2">
        <v>1</v>
      </c>
      <c r="J69" s="2">
        <v>1</v>
      </c>
      <c r="L69" s="2">
        <v>1</v>
      </c>
      <c r="N69" s="2">
        <v>1</v>
      </c>
      <c r="P69" s="2">
        <v>1</v>
      </c>
      <c r="R69" s="2">
        <v>1</v>
      </c>
      <c r="T69" s="2">
        <v>1</v>
      </c>
      <c r="V69" s="3" t="s">
        <v>70</v>
      </c>
      <c r="W69" s="2">
        <v>1</v>
      </c>
      <c r="Y69" s="2">
        <v>1</v>
      </c>
      <c r="AA69" s="2">
        <v>1</v>
      </c>
      <c r="AC69" s="2">
        <v>1</v>
      </c>
      <c r="AE69" s="2">
        <v>1</v>
      </c>
      <c r="AG69" s="2">
        <v>1</v>
      </c>
      <c r="AI69" s="2">
        <v>1</v>
      </c>
      <c r="AK69" s="2">
        <v>1</v>
      </c>
      <c r="AM69" s="2">
        <v>1</v>
      </c>
      <c r="AO69" s="2">
        <v>1</v>
      </c>
      <c r="AQ69" s="3" t="s">
        <v>70</v>
      </c>
      <c r="AR69" s="3">
        <f t="shared" si="0"/>
        <v>20</v>
      </c>
      <c r="AS69" s="3">
        <f t="shared" si="1"/>
        <v>0</v>
      </c>
      <c r="AU69" s="3" t="s">
        <v>70</v>
      </c>
      <c r="AV69" s="3">
        <f>SUM('1à20'!AR69,'21à40'!AR69)</f>
        <v>39</v>
      </c>
      <c r="AX69" s="8"/>
    </row>
    <row r="70" spans="1:50">
      <c r="A70" s="3" t="s">
        <v>88</v>
      </c>
      <c r="L70" s="2">
        <v>1</v>
      </c>
      <c r="V70" s="3" t="s">
        <v>88</v>
      </c>
      <c r="AQ70" s="3" t="s">
        <v>88</v>
      </c>
      <c r="AR70" s="3">
        <f t="shared" ref="AR70:AR102" si="2">SUM(B70,D70,F70,H70,J70,L70,N70,P70,R70,T70,W70,Y70,AA70,AC70,AE70,AG70,AI70,AK70,AM70,AO70)</f>
        <v>1</v>
      </c>
      <c r="AS70" s="3">
        <f t="shared" ref="AS70:AS102" si="3">SUM(C70,E70,G70,I70,K70,M70,O70,Q70,S70,U70,X70,Z70,AB70,AD70,AF70,AH70,AJ70,AL70,AN70,AP70)</f>
        <v>0</v>
      </c>
      <c r="AU70" s="3" t="s">
        <v>88</v>
      </c>
      <c r="AV70" s="3">
        <f>SUM('1à20'!AR70,'21à40'!AR70)</f>
        <v>2</v>
      </c>
      <c r="AX70" s="8"/>
    </row>
    <row r="71" spans="1:50">
      <c r="A71" s="3" t="s">
        <v>35</v>
      </c>
      <c r="F71" s="2">
        <v>1</v>
      </c>
      <c r="L71" s="2">
        <v>1</v>
      </c>
      <c r="P71" s="2">
        <v>1</v>
      </c>
      <c r="T71" s="2">
        <v>1</v>
      </c>
      <c r="V71" s="3" t="s">
        <v>35</v>
      </c>
      <c r="AC71" s="2">
        <v>1</v>
      </c>
      <c r="AQ71" s="3" t="s">
        <v>35</v>
      </c>
      <c r="AR71" s="3">
        <f t="shared" si="2"/>
        <v>5</v>
      </c>
      <c r="AS71" s="3">
        <f t="shared" si="3"/>
        <v>0</v>
      </c>
      <c r="AU71" s="3" t="s">
        <v>35</v>
      </c>
      <c r="AV71" s="3">
        <f>SUM('1à20'!AR71,'21à40'!AR71)</f>
        <v>15</v>
      </c>
      <c r="AX71" s="8"/>
    </row>
    <row r="72" spans="1:50">
      <c r="A72" s="3" t="s">
        <v>92</v>
      </c>
      <c r="R72" s="2">
        <v>1</v>
      </c>
      <c r="V72" s="3" t="s">
        <v>92</v>
      </c>
      <c r="AQ72" s="3" t="s">
        <v>92</v>
      </c>
      <c r="AR72" s="3">
        <f t="shared" si="2"/>
        <v>1</v>
      </c>
      <c r="AS72" s="3">
        <f t="shared" si="3"/>
        <v>0</v>
      </c>
      <c r="AU72" s="3" t="s">
        <v>92</v>
      </c>
      <c r="AV72" s="3">
        <f>SUM('1à20'!AR72,'21à40'!AR72)</f>
        <v>3</v>
      </c>
      <c r="AX72" s="8"/>
    </row>
    <row r="73" spans="1:50">
      <c r="A73" s="3" t="s">
        <v>61</v>
      </c>
      <c r="B73" s="2">
        <v>1</v>
      </c>
      <c r="V73" s="3" t="s">
        <v>61</v>
      </c>
      <c r="AQ73" s="3" t="s">
        <v>61</v>
      </c>
      <c r="AR73" s="3">
        <f t="shared" si="2"/>
        <v>1</v>
      </c>
      <c r="AS73" s="3">
        <f t="shared" si="3"/>
        <v>0</v>
      </c>
      <c r="AU73" s="3" t="s">
        <v>61</v>
      </c>
      <c r="AV73" s="3">
        <f>SUM('1à20'!AR73,'21à40'!AR73)</f>
        <v>21</v>
      </c>
      <c r="AX73" s="8"/>
    </row>
    <row r="74" spans="1:50">
      <c r="A74" s="3" t="s">
        <v>19</v>
      </c>
      <c r="V74" s="3" t="s">
        <v>19</v>
      </c>
      <c r="AQ74" s="3" t="s">
        <v>19</v>
      </c>
      <c r="AR74" s="3">
        <f t="shared" si="2"/>
        <v>0</v>
      </c>
      <c r="AS74" s="3">
        <f t="shared" si="3"/>
        <v>0</v>
      </c>
      <c r="AU74" s="3" t="s">
        <v>19</v>
      </c>
      <c r="AV74" s="3">
        <f>SUM('1à20'!AR74,'21à40'!AR74)</f>
        <v>3</v>
      </c>
      <c r="AX74" s="8"/>
    </row>
    <row r="75" spans="1:50">
      <c r="A75" s="3" t="s">
        <v>18</v>
      </c>
      <c r="V75" s="3" t="s">
        <v>18</v>
      </c>
      <c r="AQ75" s="3" t="s">
        <v>18</v>
      </c>
      <c r="AR75" s="3">
        <f t="shared" si="2"/>
        <v>0</v>
      </c>
      <c r="AS75" s="3">
        <f t="shared" si="3"/>
        <v>0</v>
      </c>
      <c r="AU75" s="3" t="s">
        <v>18</v>
      </c>
      <c r="AV75" s="3">
        <f>SUM('1à20'!AR75,'21à40'!AR75)</f>
        <v>2</v>
      </c>
      <c r="AX75" s="8"/>
    </row>
    <row r="76" spans="1:50">
      <c r="A76" s="3" t="s">
        <v>44</v>
      </c>
      <c r="H76" s="2">
        <v>1</v>
      </c>
      <c r="V76" s="3" t="s">
        <v>44</v>
      </c>
      <c r="AC76" s="2">
        <v>0</v>
      </c>
      <c r="AQ76" s="3" t="s">
        <v>44</v>
      </c>
      <c r="AR76" s="3">
        <f t="shared" si="2"/>
        <v>1</v>
      </c>
      <c r="AS76" s="3">
        <f t="shared" si="3"/>
        <v>0</v>
      </c>
      <c r="AU76" s="3" t="s">
        <v>44</v>
      </c>
      <c r="AV76" s="3">
        <f>SUM('1à20'!AR76,'21à40'!AR76)</f>
        <v>3</v>
      </c>
      <c r="AX76" s="8"/>
    </row>
    <row r="77" spans="1:50">
      <c r="A77" s="3" t="s">
        <v>65</v>
      </c>
      <c r="B77" s="2">
        <v>1</v>
      </c>
      <c r="D77" s="2">
        <v>1</v>
      </c>
      <c r="F77" s="2">
        <v>1</v>
      </c>
      <c r="H77" s="2">
        <v>1</v>
      </c>
      <c r="J77" s="2">
        <v>1</v>
      </c>
      <c r="K77" s="3">
        <v>1</v>
      </c>
      <c r="L77" s="2">
        <v>1</v>
      </c>
      <c r="N77" s="2">
        <v>1</v>
      </c>
      <c r="P77" s="2">
        <v>1</v>
      </c>
      <c r="R77" s="2">
        <v>1</v>
      </c>
      <c r="T77" s="2">
        <v>1</v>
      </c>
      <c r="V77" s="3" t="s">
        <v>65</v>
      </c>
      <c r="W77" s="2">
        <v>1</v>
      </c>
      <c r="Y77" s="2">
        <v>1</v>
      </c>
      <c r="AA77" s="2">
        <v>1</v>
      </c>
      <c r="AC77" s="2">
        <v>1</v>
      </c>
      <c r="AE77" s="2">
        <v>1</v>
      </c>
      <c r="AG77" s="2">
        <v>1</v>
      </c>
      <c r="AI77" s="2">
        <v>1</v>
      </c>
      <c r="AK77" s="2">
        <v>1</v>
      </c>
      <c r="AM77" s="2">
        <v>1</v>
      </c>
      <c r="AO77" s="2">
        <v>1</v>
      </c>
      <c r="AQ77" s="3" t="s">
        <v>65</v>
      </c>
      <c r="AR77" s="3">
        <f t="shared" si="2"/>
        <v>20</v>
      </c>
      <c r="AS77" s="3">
        <f t="shared" si="3"/>
        <v>1</v>
      </c>
      <c r="AU77" s="3" t="s">
        <v>65</v>
      </c>
      <c r="AV77" s="3">
        <f>SUM('1à20'!AR77,'21à40'!AR77)</f>
        <v>40</v>
      </c>
      <c r="AX77" s="8"/>
    </row>
    <row r="78" spans="1:50">
      <c r="A78" s="3" t="s">
        <v>62</v>
      </c>
      <c r="B78" s="2">
        <v>1</v>
      </c>
      <c r="D78" s="2">
        <v>1</v>
      </c>
      <c r="F78" s="2">
        <v>1</v>
      </c>
      <c r="H78" s="2">
        <v>1</v>
      </c>
      <c r="J78" s="2">
        <v>1</v>
      </c>
      <c r="L78" s="2">
        <v>1</v>
      </c>
      <c r="N78" s="2">
        <v>1</v>
      </c>
      <c r="P78" s="2">
        <v>1</v>
      </c>
      <c r="R78" s="2">
        <v>1</v>
      </c>
      <c r="T78" s="2">
        <v>1</v>
      </c>
      <c r="V78" s="3" t="s">
        <v>62</v>
      </c>
      <c r="W78" s="2">
        <v>1</v>
      </c>
      <c r="Y78" s="2">
        <v>1</v>
      </c>
      <c r="AA78" s="2">
        <v>1</v>
      </c>
      <c r="AC78" s="2">
        <v>1</v>
      </c>
      <c r="AE78" s="2">
        <v>1</v>
      </c>
      <c r="AG78" s="2">
        <v>1</v>
      </c>
      <c r="AI78" s="2">
        <v>1</v>
      </c>
      <c r="AK78" s="2">
        <v>1</v>
      </c>
      <c r="AM78" s="2">
        <v>1</v>
      </c>
      <c r="AO78" s="2">
        <v>1</v>
      </c>
      <c r="AQ78" s="3" t="s">
        <v>62</v>
      </c>
      <c r="AR78" s="3">
        <f t="shared" si="2"/>
        <v>20</v>
      </c>
      <c r="AS78" s="3">
        <f t="shared" si="3"/>
        <v>0</v>
      </c>
      <c r="AU78" s="3" t="s">
        <v>62</v>
      </c>
      <c r="AV78" s="3">
        <f>SUM('1à20'!AR78,'21à40'!AR78)</f>
        <v>39</v>
      </c>
      <c r="AX78" s="8"/>
    </row>
    <row r="79" spans="1:50">
      <c r="A79" s="3" t="s">
        <v>64</v>
      </c>
      <c r="V79" s="3" t="s">
        <v>64</v>
      </c>
      <c r="AQ79" s="3" t="s">
        <v>64</v>
      </c>
      <c r="AR79" s="3">
        <f t="shared" si="2"/>
        <v>0</v>
      </c>
      <c r="AS79" s="3">
        <f t="shared" si="3"/>
        <v>0</v>
      </c>
      <c r="AU79" s="3" t="s">
        <v>64</v>
      </c>
      <c r="AV79" s="3">
        <f>SUM('1à20'!AR79,'21à40'!AR79)</f>
        <v>4</v>
      </c>
      <c r="AX79" s="8"/>
    </row>
    <row r="80" spans="1:50">
      <c r="A80" s="3" t="s">
        <v>57</v>
      </c>
      <c r="V80" s="3" t="s">
        <v>57</v>
      </c>
      <c r="AG80" s="2">
        <v>1</v>
      </c>
      <c r="AQ80" s="3" t="s">
        <v>57</v>
      </c>
      <c r="AR80" s="3">
        <f t="shared" si="2"/>
        <v>1</v>
      </c>
      <c r="AS80" s="3">
        <f t="shared" si="3"/>
        <v>0</v>
      </c>
      <c r="AU80" s="3" t="s">
        <v>57</v>
      </c>
      <c r="AV80" s="3">
        <f>SUM('1à20'!AR80,'21à40'!AR80)</f>
        <v>5</v>
      </c>
      <c r="AX80" s="8"/>
    </row>
    <row r="81" spans="1:50">
      <c r="A81" s="3" t="s">
        <v>68</v>
      </c>
      <c r="B81" s="2">
        <v>1</v>
      </c>
      <c r="D81" s="2">
        <v>1</v>
      </c>
      <c r="F81" s="2">
        <v>1</v>
      </c>
      <c r="H81" s="2">
        <v>1</v>
      </c>
      <c r="J81" s="2">
        <v>1</v>
      </c>
      <c r="L81" s="2">
        <v>1</v>
      </c>
      <c r="N81" s="2">
        <v>1</v>
      </c>
      <c r="P81" s="2">
        <v>1</v>
      </c>
      <c r="R81" s="2">
        <v>1</v>
      </c>
      <c r="T81" s="2">
        <v>1</v>
      </c>
      <c r="V81" s="3" t="s">
        <v>68</v>
      </c>
      <c r="W81" s="2">
        <v>1</v>
      </c>
      <c r="Y81" s="2">
        <v>1</v>
      </c>
      <c r="AA81" s="2">
        <v>1</v>
      </c>
      <c r="AC81" s="2">
        <v>1</v>
      </c>
      <c r="AE81" s="2">
        <v>1</v>
      </c>
      <c r="AG81" s="2">
        <v>1</v>
      </c>
      <c r="AI81" s="2">
        <v>1</v>
      </c>
      <c r="AK81" s="2">
        <v>1</v>
      </c>
      <c r="AM81" s="2">
        <v>1</v>
      </c>
      <c r="AO81" s="2">
        <v>1</v>
      </c>
      <c r="AQ81" s="3" t="s">
        <v>68</v>
      </c>
      <c r="AR81" s="3">
        <f t="shared" si="2"/>
        <v>20</v>
      </c>
      <c r="AS81" s="3">
        <f t="shared" si="3"/>
        <v>0</v>
      </c>
      <c r="AU81" s="3" t="s">
        <v>68</v>
      </c>
      <c r="AV81" s="3">
        <f>SUM('1à20'!AR81,'21à40'!AR81)</f>
        <v>40</v>
      </c>
      <c r="AX81" s="8"/>
    </row>
    <row r="82" spans="1:50">
      <c r="A82" s="3" t="s">
        <v>50</v>
      </c>
      <c r="V82" s="3" t="s">
        <v>50</v>
      </c>
      <c r="AQ82" s="3" t="s">
        <v>50</v>
      </c>
      <c r="AR82" s="3">
        <f t="shared" si="2"/>
        <v>0</v>
      </c>
      <c r="AS82" s="3">
        <f t="shared" si="3"/>
        <v>0</v>
      </c>
      <c r="AU82" s="3" t="s">
        <v>50</v>
      </c>
      <c r="AV82" s="3">
        <f>SUM('1à20'!AR82,'21à40'!AR82)</f>
        <v>6</v>
      </c>
      <c r="AX82" s="8"/>
    </row>
    <row r="83" spans="1:50">
      <c r="A83" s="3" t="s">
        <v>41</v>
      </c>
      <c r="B83" s="2">
        <v>1</v>
      </c>
      <c r="D83" s="2">
        <v>1</v>
      </c>
      <c r="F83" s="2">
        <v>1</v>
      </c>
      <c r="H83" s="2">
        <v>1</v>
      </c>
      <c r="J83" s="2">
        <v>1</v>
      </c>
      <c r="K83" s="3">
        <v>1</v>
      </c>
      <c r="L83" s="2">
        <v>1</v>
      </c>
      <c r="N83" s="2">
        <v>1</v>
      </c>
      <c r="P83" s="2">
        <v>1</v>
      </c>
      <c r="R83" s="2">
        <v>1</v>
      </c>
      <c r="T83" s="2">
        <v>1</v>
      </c>
      <c r="V83" s="3" t="s">
        <v>41</v>
      </c>
      <c r="W83" s="2">
        <v>1</v>
      </c>
      <c r="Y83" s="2">
        <v>1</v>
      </c>
      <c r="AA83" s="2">
        <v>1</v>
      </c>
      <c r="AC83" s="2">
        <v>1</v>
      </c>
      <c r="AE83" s="2">
        <v>1</v>
      </c>
      <c r="AG83" s="2">
        <v>1</v>
      </c>
      <c r="AI83" s="2">
        <v>1</v>
      </c>
      <c r="AK83" s="2">
        <v>1</v>
      </c>
      <c r="AM83" s="2">
        <v>1</v>
      </c>
      <c r="AO83" s="2">
        <v>1</v>
      </c>
      <c r="AQ83" s="3" t="s">
        <v>41</v>
      </c>
      <c r="AR83" s="3">
        <f t="shared" si="2"/>
        <v>20</v>
      </c>
      <c r="AS83" s="3">
        <f t="shared" si="3"/>
        <v>1</v>
      </c>
      <c r="AU83" s="3" t="s">
        <v>41</v>
      </c>
      <c r="AV83" s="3">
        <f>SUM('1à20'!AR83,'21à40'!AR83)</f>
        <v>40</v>
      </c>
      <c r="AX83" s="8"/>
    </row>
    <row r="84" spans="1:50">
      <c r="A84" s="3" t="s">
        <v>90</v>
      </c>
      <c r="V84" s="3" t="s">
        <v>90</v>
      </c>
      <c r="AQ84" s="3" t="s">
        <v>90</v>
      </c>
      <c r="AR84" s="3">
        <f t="shared" si="2"/>
        <v>0</v>
      </c>
      <c r="AS84" s="3">
        <f t="shared" si="3"/>
        <v>0</v>
      </c>
      <c r="AU84" s="3" t="s">
        <v>90</v>
      </c>
      <c r="AV84" s="3">
        <f>SUM('1à20'!AR84,'21à40'!AR84)</f>
        <v>1</v>
      </c>
      <c r="AX84" s="8"/>
    </row>
    <row r="85" spans="1:50" s="3" customFormat="1">
      <c r="R85" s="3">
        <v>1</v>
      </c>
      <c r="V85" s="3" t="s">
        <v>106</v>
      </c>
      <c r="AQ85" s="3" t="s">
        <v>106</v>
      </c>
      <c r="AR85" s="3">
        <f t="shared" si="2"/>
        <v>1</v>
      </c>
      <c r="AS85" s="3">
        <f t="shared" si="3"/>
        <v>0</v>
      </c>
      <c r="AU85" s="3" t="s">
        <v>106</v>
      </c>
      <c r="AV85" s="3">
        <f>SUM('1à20'!AR85,'21à40'!AR85)</f>
        <v>1</v>
      </c>
      <c r="AX85" s="8"/>
    </row>
    <row r="86" spans="1:50">
      <c r="A86" s="3" t="s">
        <v>78</v>
      </c>
      <c r="V86" s="3" t="s">
        <v>78</v>
      </c>
      <c r="AQ86" s="3" t="s">
        <v>78</v>
      </c>
      <c r="AR86" s="3">
        <f t="shared" si="2"/>
        <v>0</v>
      </c>
      <c r="AS86" s="3">
        <f t="shared" si="3"/>
        <v>0</v>
      </c>
      <c r="AU86" s="3" t="s">
        <v>78</v>
      </c>
      <c r="AV86" s="3">
        <f>SUM('1à20'!AR86,'21à40'!AR86)</f>
        <v>2</v>
      </c>
      <c r="AX86" s="8"/>
    </row>
    <row r="87" spans="1:50">
      <c r="A87" s="3" t="s">
        <v>40</v>
      </c>
      <c r="V87" s="3" t="s">
        <v>40</v>
      </c>
      <c r="AQ87" s="3" t="s">
        <v>40</v>
      </c>
      <c r="AR87" s="3">
        <f t="shared" si="2"/>
        <v>0</v>
      </c>
      <c r="AS87" s="3">
        <f t="shared" si="3"/>
        <v>0</v>
      </c>
      <c r="AU87" s="3" t="s">
        <v>40</v>
      </c>
      <c r="AV87" s="3">
        <f>SUM('1à20'!AR87,'21à40'!AR87)</f>
        <v>2</v>
      </c>
      <c r="AX87" s="8"/>
    </row>
    <row r="88" spans="1:50">
      <c r="A88" s="3" t="s">
        <v>96</v>
      </c>
      <c r="V88" s="3" t="s">
        <v>96</v>
      </c>
      <c r="AQ88" s="3" t="s">
        <v>96</v>
      </c>
      <c r="AR88" s="3">
        <f t="shared" si="2"/>
        <v>0</v>
      </c>
      <c r="AS88" s="3">
        <f t="shared" si="3"/>
        <v>0</v>
      </c>
      <c r="AU88" s="3" t="s">
        <v>96</v>
      </c>
      <c r="AV88" s="3">
        <f>SUM('1à20'!AR88,'21à40'!AR88)</f>
        <v>1</v>
      </c>
      <c r="AX88" s="8"/>
    </row>
    <row r="89" spans="1:50">
      <c r="A89" s="3" t="s">
        <v>14</v>
      </c>
      <c r="V89" s="3" t="s">
        <v>14</v>
      </c>
      <c r="AQ89" s="3" t="s">
        <v>14</v>
      </c>
      <c r="AR89" s="3">
        <f t="shared" si="2"/>
        <v>0</v>
      </c>
      <c r="AS89" s="3">
        <f t="shared" si="3"/>
        <v>0</v>
      </c>
      <c r="AU89" s="3" t="s">
        <v>14</v>
      </c>
      <c r="AV89" s="3">
        <f>SUM('1à20'!AR89,'21à40'!AR89)</f>
        <v>5</v>
      </c>
      <c r="AX89" s="8"/>
    </row>
    <row r="90" spans="1:50">
      <c r="A90" s="3" t="s">
        <v>87</v>
      </c>
      <c r="V90" s="3" t="s">
        <v>87</v>
      </c>
      <c r="AQ90" s="3" t="s">
        <v>87</v>
      </c>
      <c r="AR90" s="3">
        <f t="shared" si="2"/>
        <v>0</v>
      </c>
      <c r="AS90" s="3">
        <f t="shared" si="3"/>
        <v>0</v>
      </c>
      <c r="AU90" s="3" t="s">
        <v>87</v>
      </c>
      <c r="AV90" s="3">
        <f>SUM('1à20'!AR90,'21à40'!AR90)</f>
        <v>2</v>
      </c>
      <c r="AX90" s="8"/>
    </row>
    <row r="91" spans="1:50">
      <c r="A91" s="3" t="s">
        <v>6</v>
      </c>
      <c r="B91" s="2">
        <v>1</v>
      </c>
      <c r="D91" s="2">
        <v>1</v>
      </c>
      <c r="F91" s="2">
        <v>1</v>
      </c>
      <c r="H91" s="2">
        <v>1</v>
      </c>
      <c r="J91" s="2">
        <v>1</v>
      </c>
      <c r="L91" s="2">
        <v>1</v>
      </c>
      <c r="N91" s="2">
        <v>1</v>
      </c>
      <c r="P91" s="2">
        <v>1</v>
      </c>
      <c r="R91" s="2">
        <v>1</v>
      </c>
      <c r="T91" s="2">
        <v>1</v>
      </c>
      <c r="V91" s="3" t="s">
        <v>6</v>
      </c>
      <c r="W91" s="2">
        <v>1</v>
      </c>
      <c r="Y91" s="2">
        <v>1</v>
      </c>
      <c r="AA91" s="2">
        <v>1</v>
      </c>
      <c r="AC91" s="2">
        <v>1</v>
      </c>
      <c r="AE91" s="2">
        <v>1</v>
      </c>
      <c r="AG91" s="2">
        <v>1</v>
      </c>
      <c r="AH91" s="2">
        <v>1</v>
      </c>
      <c r="AI91" s="2">
        <v>1</v>
      </c>
      <c r="AK91" s="2">
        <v>1</v>
      </c>
      <c r="AM91" s="2">
        <v>1</v>
      </c>
      <c r="AO91" s="2">
        <v>1</v>
      </c>
      <c r="AQ91" s="3" t="s">
        <v>6</v>
      </c>
      <c r="AR91" s="3">
        <f t="shared" si="2"/>
        <v>20</v>
      </c>
      <c r="AS91" s="3">
        <f t="shared" si="3"/>
        <v>1</v>
      </c>
      <c r="AU91" s="3" t="s">
        <v>6</v>
      </c>
      <c r="AV91" s="3">
        <f>SUM('1à20'!AR91,'21à40'!AR91)</f>
        <v>40</v>
      </c>
      <c r="AX91" s="8"/>
    </row>
    <row r="92" spans="1:50">
      <c r="A92" s="3" t="s">
        <v>45</v>
      </c>
      <c r="V92" s="3" t="s">
        <v>45</v>
      </c>
      <c r="AQ92" s="3" t="s">
        <v>45</v>
      </c>
      <c r="AR92" s="3">
        <f t="shared" si="2"/>
        <v>0</v>
      </c>
      <c r="AS92" s="3">
        <f t="shared" si="3"/>
        <v>0</v>
      </c>
      <c r="AU92" s="3" t="s">
        <v>45</v>
      </c>
      <c r="AV92" s="3">
        <f>SUM('1à20'!AR92,'21à40'!AR92)</f>
        <v>4</v>
      </c>
      <c r="AX92" s="8"/>
    </row>
    <row r="93" spans="1:50">
      <c r="A93" s="3" t="s">
        <v>21</v>
      </c>
      <c r="V93" s="3" t="s">
        <v>21</v>
      </c>
      <c r="AQ93" s="3" t="s">
        <v>21</v>
      </c>
      <c r="AR93" s="3">
        <f t="shared" si="2"/>
        <v>0</v>
      </c>
      <c r="AS93" s="3">
        <f t="shared" si="3"/>
        <v>0</v>
      </c>
      <c r="AU93" s="3" t="s">
        <v>21</v>
      </c>
      <c r="AV93" s="3">
        <f>SUM('1à20'!AR93,'21à40'!AR93)</f>
        <v>7</v>
      </c>
      <c r="AX93" s="8"/>
    </row>
    <row r="94" spans="1:50">
      <c r="A94" s="3" t="s">
        <v>7</v>
      </c>
      <c r="D94" s="2">
        <v>1</v>
      </c>
      <c r="F94" s="2">
        <v>1</v>
      </c>
      <c r="H94" s="2">
        <v>1</v>
      </c>
      <c r="J94" s="2">
        <v>1</v>
      </c>
      <c r="K94" s="3">
        <v>1</v>
      </c>
      <c r="L94" s="2">
        <v>1</v>
      </c>
      <c r="N94" s="2">
        <v>1</v>
      </c>
      <c r="P94" s="2">
        <v>1</v>
      </c>
      <c r="R94" s="2">
        <v>1</v>
      </c>
      <c r="T94" s="2">
        <v>1</v>
      </c>
      <c r="V94" s="3" t="s">
        <v>7</v>
      </c>
      <c r="W94" s="2">
        <v>1</v>
      </c>
      <c r="Y94" s="2">
        <v>1</v>
      </c>
      <c r="AA94" s="2">
        <v>1</v>
      </c>
      <c r="AC94" s="2">
        <v>1</v>
      </c>
      <c r="AE94" s="2">
        <v>1</v>
      </c>
      <c r="AG94" s="2">
        <v>1</v>
      </c>
      <c r="AI94" s="2">
        <v>1</v>
      </c>
      <c r="AK94" s="2">
        <v>1</v>
      </c>
      <c r="AM94" s="2">
        <v>1</v>
      </c>
      <c r="AO94" s="2">
        <v>1</v>
      </c>
      <c r="AQ94" s="3" t="s">
        <v>7</v>
      </c>
      <c r="AR94" s="3">
        <f t="shared" si="2"/>
        <v>19</v>
      </c>
      <c r="AS94" s="3">
        <f t="shared" si="3"/>
        <v>1</v>
      </c>
      <c r="AU94" s="3" t="s">
        <v>7</v>
      </c>
      <c r="AV94" s="3">
        <f>SUM('1à20'!AR94,'21à40'!AR94)</f>
        <v>39</v>
      </c>
      <c r="AX94" s="8"/>
    </row>
    <row r="95" spans="1:50">
      <c r="A95" s="3" t="s">
        <v>54</v>
      </c>
      <c r="B95" s="2">
        <v>1</v>
      </c>
      <c r="D95" s="2">
        <v>1</v>
      </c>
      <c r="F95" s="2">
        <v>1</v>
      </c>
      <c r="H95" s="2">
        <v>1</v>
      </c>
      <c r="J95" s="2">
        <v>1</v>
      </c>
      <c r="K95" s="3">
        <v>1</v>
      </c>
      <c r="L95" s="2">
        <v>1</v>
      </c>
      <c r="N95" s="2">
        <v>1</v>
      </c>
      <c r="P95" s="2">
        <v>1</v>
      </c>
      <c r="R95" s="2">
        <v>1</v>
      </c>
      <c r="T95" s="2">
        <v>1</v>
      </c>
      <c r="V95" s="3" t="s">
        <v>54</v>
      </c>
      <c r="W95" s="2">
        <v>1</v>
      </c>
      <c r="Y95" s="2">
        <v>1</v>
      </c>
      <c r="AA95" s="2">
        <v>1</v>
      </c>
      <c r="AC95" s="2">
        <v>1</v>
      </c>
      <c r="AE95" s="2">
        <v>1</v>
      </c>
      <c r="AG95" s="2">
        <v>1</v>
      </c>
      <c r="AI95" s="2">
        <v>1</v>
      </c>
      <c r="AK95" s="2">
        <v>1</v>
      </c>
      <c r="AM95" s="2">
        <v>1</v>
      </c>
      <c r="AO95" s="2">
        <v>1</v>
      </c>
      <c r="AQ95" s="3" t="s">
        <v>54</v>
      </c>
      <c r="AR95" s="3">
        <f t="shared" si="2"/>
        <v>20</v>
      </c>
      <c r="AS95" s="3">
        <f t="shared" si="3"/>
        <v>1</v>
      </c>
      <c r="AU95" s="3" t="s">
        <v>54</v>
      </c>
      <c r="AV95" s="3">
        <f>SUM('1à20'!AR95,'21à40'!AR95)</f>
        <v>40</v>
      </c>
      <c r="AX95" s="8"/>
    </row>
    <row r="96" spans="1:50">
      <c r="A96" s="3" t="s">
        <v>77</v>
      </c>
      <c r="V96" s="3" t="s">
        <v>77</v>
      </c>
      <c r="AQ96" s="3" t="s">
        <v>77</v>
      </c>
      <c r="AR96" s="3">
        <f t="shared" si="2"/>
        <v>0</v>
      </c>
      <c r="AS96" s="3">
        <f t="shared" si="3"/>
        <v>0</v>
      </c>
      <c r="AU96" s="3" t="s">
        <v>77</v>
      </c>
      <c r="AV96" s="3">
        <f>SUM('1à20'!AR96,'21à40'!AR96)</f>
        <v>1</v>
      </c>
      <c r="AX96" s="8"/>
    </row>
    <row r="97" spans="1:50" s="3" customFormat="1">
      <c r="A97" s="3" t="s">
        <v>104</v>
      </c>
      <c r="N97" s="3">
        <v>1</v>
      </c>
      <c r="R97" s="3">
        <v>1</v>
      </c>
      <c r="V97" s="3" t="s">
        <v>104</v>
      </c>
      <c r="AQ97" s="3" t="s">
        <v>104</v>
      </c>
      <c r="AR97" s="3">
        <f t="shared" si="2"/>
        <v>2</v>
      </c>
      <c r="AS97" s="3">
        <f t="shared" si="3"/>
        <v>0</v>
      </c>
      <c r="AU97" s="3" t="s">
        <v>104</v>
      </c>
      <c r="AV97" s="3">
        <f>SUM('1à20'!AR97,'21à40'!AR97)</f>
        <v>2</v>
      </c>
      <c r="AX97" s="8"/>
    </row>
    <row r="98" spans="1:50">
      <c r="A98" s="3" t="s">
        <v>93</v>
      </c>
      <c r="V98" s="3" t="s">
        <v>93</v>
      </c>
      <c r="AQ98" s="3" t="s">
        <v>93</v>
      </c>
      <c r="AR98" s="3">
        <f t="shared" si="2"/>
        <v>0</v>
      </c>
      <c r="AS98" s="3">
        <f t="shared" si="3"/>
        <v>0</v>
      </c>
      <c r="AU98" s="3" t="s">
        <v>93</v>
      </c>
      <c r="AV98" s="3">
        <f>SUM('1à20'!AR98,'21à40'!AR98)</f>
        <v>1</v>
      </c>
      <c r="AX98" s="8"/>
    </row>
    <row r="99" spans="1:50">
      <c r="A99" s="3" t="s">
        <v>30</v>
      </c>
      <c r="D99" s="2">
        <v>1</v>
      </c>
      <c r="V99" s="3" t="s">
        <v>30</v>
      </c>
      <c r="AQ99" s="3" t="s">
        <v>30</v>
      </c>
      <c r="AR99" s="3">
        <f t="shared" si="2"/>
        <v>1</v>
      </c>
      <c r="AS99" s="3">
        <f t="shared" si="3"/>
        <v>0</v>
      </c>
      <c r="AU99" s="3" t="s">
        <v>30</v>
      </c>
      <c r="AV99" s="3">
        <f>SUM('1à20'!AR99,'21à40'!AR99)</f>
        <v>5</v>
      </c>
      <c r="AX99" s="8"/>
    </row>
    <row r="100" spans="1:50">
      <c r="A100" s="3" t="s">
        <v>29</v>
      </c>
      <c r="D100" s="2">
        <v>1</v>
      </c>
      <c r="F100" s="2">
        <v>1</v>
      </c>
      <c r="H100" s="2">
        <v>1</v>
      </c>
      <c r="J100" s="2">
        <v>1</v>
      </c>
      <c r="L100" s="2">
        <v>1</v>
      </c>
      <c r="N100" s="2">
        <v>1</v>
      </c>
      <c r="P100" s="2">
        <v>1</v>
      </c>
      <c r="R100" s="2">
        <v>1</v>
      </c>
      <c r="T100" s="2">
        <v>1</v>
      </c>
      <c r="V100" s="3" t="s">
        <v>29</v>
      </c>
      <c r="W100" s="2">
        <v>1</v>
      </c>
      <c r="AC100" s="2">
        <v>1</v>
      </c>
      <c r="AG100" s="2">
        <v>1</v>
      </c>
      <c r="AQ100" s="3" t="s">
        <v>29</v>
      </c>
      <c r="AR100" s="3">
        <f t="shared" si="2"/>
        <v>12</v>
      </c>
      <c r="AS100" s="3">
        <f t="shared" si="3"/>
        <v>0</v>
      </c>
      <c r="AU100" s="3" t="s">
        <v>29</v>
      </c>
      <c r="AV100" s="3">
        <f>SUM('1à20'!AR100,'21à40'!AR100)</f>
        <v>31</v>
      </c>
      <c r="AX100" s="8"/>
    </row>
    <row r="101" spans="1:50">
      <c r="A101" s="3" t="s">
        <v>94</v>
      </c>
      <c r="F101" s="2">
        <v>1</v>
      </c>
      <c r="V101" s="3" t="s">
        <v>94</v>
      </c>
      <c r="AQ101" s="3" t="s">
        <v>94</v>
      </c>
      <c r="AR101" s="3">
        <f t="shared" si="2"/>
        <v>1</v>
      </c>
      <c r="AS101" s="3">
        <f t="shared" si="3"/>
        <v>0</v>
      </c>
      <c r="AU101" s="3" t="s">
        <v>94</v>
      </c>
      <c r="AV101" s="3">
        <f>SUM('1à20'!AR101,'21à40'!AR101)</f>
        <v>1</v>
      </c>
      <c r="AX101" s="8"/>
    </row>
    <row r="102" spans="1:50">
      <c r="A102" s="3" t="s">
        <v>24</v>
      </c>
      <c r="D102" s="2">
        <v>1</v>
      </c>
      <c r="L102" s="2">
        <v>1</v>
      </c>
      <c r="V102" s="3" t="s">
        <v>24</v>
      </c>
      <c r="AQ102" s="3" t="s">
        <v>24</v>
      </c>
      <c r="AR102" s="3">
        <f t="shared" si="2"/>
        <v>2</v>
      </c>
      <c r="AS102" s="3">
        <f t="shared" si="3"/>
        <v>0</v>
      </c>
      <c r="AU102" s="3" t="s">
        <v>24</v>
      </c>
      <c r="AV102" s="3">
        <f>SUM('1à20'!AR102,'21à40'!AR102)</f>
        <v>13</v>
      </c>
      <c r="AX102" s="8"/>
    </row>
    <row r="103" spans="1:50">
      <c r="AX103" s="8"/>
    </row>
    <row r="104" spans="1:50">
      <c r="AX104" s="8"/>
    </row>
    <row r="105" spans="1:50">
      <c r="AX105" s="8"/>
    </row>
    <row r="106" spans="1:50">
      <c r="AX106" s="8"/>
    </row>
    <row r="107" spans="1:50">
      <c r="AX107" s="8"/>
    </row>
    <row r="108" spans="1:50">
      <c r="AX108" s="8"/>
    </row>
    <row r="109" spans="1:50">
      <c r="AX109" s="8"/>
    </row>
    <row r="110" spans="1:50">
      <c r="AX110" s="8"/>
    </row>
    <row r="111" spans="1:50">
      <c r="AX111" s="8"/>
    </row>
    <row r="112" spans="1:50">
      <c r="AX112" s="8"/>
    </row>
    <row r="113" spans="50:50">
      <c r="AX113" s="8"/>
    </row>
    <row r="114" spans="50:50">
      <c r="AX114" s="8"/>
    </row>
    <row r="115" spans="50:50">
      <c r="AX115" s="8"/>
    </row>
    <row r="116" spans="50:50">
      <c r="AX116" s="8"/>
    </row>
    <row r="117" spans="50:50">
      <c r="AX117" s="8"/>
    </row>
    <row r="118" spans="50:50">
      <c r="AX118" s="8"/>
    </row>
    <row r="119" spans="50:50">
      <c r="AX119" s="8"/>
    </row>
    <row r="120" spans="50:50">
      <c r="AX120" s="8"/>
    </row>
    <row r="121" spans="50:50">
      <c r="AX121" s="8"/>
    </row>
    <row r="122" spans="50:50">
      <c r="AX122" s="8"/>
    </row>
    <row r="123" spans="50:50">
      <c r="AX123" s="8"/>
    </row>
    <row r="124" spans="50:50">
      <c r="AX124" s="8"/>
    </row>
    <row r="125" spans="50:50">
      <c r="AX125" s="8"/>
    </row>
    <row r="126" spans="50:50">
      <c r="AX126" s="8"/>
    </row>
    <row r="127" spans="50:50">
      <c r="AX127" s="8"/>
    </row>
    <row r="128" spans="50:50">
      <c r="AX128" s="8"/>
    </row>
    <row r="129" spans="50:50">
      <c r="AX129" s="8"/>
    </row>
    <row r="130" spans="50:50">
      <c r="AX130" s="8"/>
    </row>
    <row r="131" spans="50:50">
      <c r="AX131" s="8"/>
    </row>
    <row r="132" spans="50:50">
      <c r="AX132" s="8"/>
    </row>
    <row r="133" spans="50:50">
      <c r="AX133" s="8"/>
    </row>
    <row r="134" spans="50:50">
      <c r="AX134" s="8"/>
    </row>
    <row r="135" spans="50:50">
      <c r="AX135" s="8"/>
    </row>
    <row r="136" spans="50:50">
      <c r="AX136" s="8"/>
    </row>
    <row r="137" spans="50:50">
      <c r="AX137" s="8"/>
    </row>
    <row r="138" spans="50:50">
      <c r="AX138" s="8"/>
    </row>
    <row r="139" spans="50:50">
      <c r="AX139" s="8"/>
    </row>
    <row r="140" spans="50:50">
      <c r="AX140" s="8"/>
    </row>
    <row r="141" spans="50:50">
      <c r="AX141" s="8"/>
    </row>
    <row r="142" spans="50:50">
      <c r="AX142" s="8"/>
    </row>
    <row r="143" spans="50:50">
      <c r="AX143" s="8"/>
    </row>
    <row r="144" spans="50:50">
      <c r="AX144" s="8"/>
    </row>
    <row r="145" spans="50:50">
      <c r="AX145" s="8"/>
    </row>
    <row r="146" spans="50:50">
      <c r="AX146" s="8"/>
    </row>
    <row r="147" spans="50:50">
      <c r="AX147" s="8"/>
    </row>
    <row r="148" spans="50:50">
      <c r="AX148" s="8"/>
    </row>
    <row r="149" spans="50:50">
      <c r="AX149" s="8"/>
    </row>
    <row r="150" spans="50:50">
      <c r="AX150" s="8"/>
    </row>
  </sheetData>
  <mergeCells count="62">
    <mergeCell ref="AR3:AS3"/>
    <mergeCell ref="B3:C3"/>
    <mergeCell ref="D3:E3"/>
    <mergeCell ref="F3:G3"/>
    <mergeCell ref="H3:I3"/>
    <mergeCell ref="AO3:AP3"/>
    <mergeCell ref="N3:O3"/>
    <mergeCell ref="AC3:AD3"/>
    <mergeCell ref="AE3:AF3"/>
    <mergeCell ref="AG3:AH3"/>
    <mergeCell ref="AI3:AJ3"/>
    <mergeCell ref="AK3:AL3"/>
    <mergeCell ref="AM3:AN3"/>
    <mergeCell ref="P3:Q3"/>
    <mergeCell ref="R3:S3"/>
    <mergeCell ref="T3:U3"/>
    <mergeCell ref="W3:X3"/>
    <mergeCell ref="L3:M3"/>
    <mergeCell ref="AE2:AF2"/>
    <mergeCell ref="AG2:AH2"/>
    <mergeCell ref="AI2:AJ2"/>
    <mergeCell ref="AK2:AL2"/>
    <mergeCell ref="Y3:Z3"/>
    <mergeCell ref="AA3:AB3"/>
    <mergeCell ref="AO2:AP2"/>
    <mergeCell ref="R2:S2"/>
    <mergeCell ref="T2:U2"/>
    <mergeCell ref="W2:X2"/>
    <mergeCell ref="Y2:Z2"/>
    <mergeCell ref="AA2:AB2"/>
    <mergeCell ref="AC2:AD2"/>
    <mergeCell ref="AE1:AF1"/>
    <mergeCell ref="AG1:AH1"/>
    <mergeCell ref="AI1:AJ1"/>
    <mergeCell ref="AK1:AL1"/>
    <mergeCell ref="AM2:AN2"/>
    <mergeCell ref="L2:M2"/>
    <mergeCell ref="N2:O2"/>
    <mergeCell ref="P2:Q2"/>
    <mergeCell ref="AA1:AB1"/>
    <mergeCell ref="AC1:AD1"/>
    <mergeCell ref="B2:C2"/>
    <mergeCell ref="D2:E2"/>
    <mergeCell ref="F2:G2"/>
    <mergeCell ref="H2:I2"/>
    <mergeCell ref="J2:K2"/>
    <mergeCell ref="J3:K3"/>
    <mergeCell ref="AU4:AV4"/>
    <mergeCell ref="Y1:Z1"/>
    <mergeCell ref="B1:C1"/>
    <mergeCell ref="D1:E1"/>
    <mergeCell ref="F1:G1"/>
    <mergeCell ref="H1:I1"/>
    <mergeCell ref="J1:K1"/>
    <mergeCell ref="L1:M1"/>
    <mergeCell ref="N1:O1"/>
    <mergeCell ref="P1:Q1"/>
    <mergeCell ref="R1:S1"/>
    <mergeCell ref="T1:U1"/>
    <mergeCell ref="W1:X1"/>
    <mergeCell ref="AM1:AN1"/>
    <mergeCell ref="AO1:AP1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BI105"/>
  <sheetViews>
    <sheetView topLeftCell="AO13" workbookViewId="0">
      <selection activeCell="BE10" sqref="BE10"/>
    </sheetView>
  </sheetViews>
  <sheetFormatPr baseColWidth="10" defaultColWidth="4.7109375" defaultRowHeight="12.75"/>
  <cols>
    <col min="1" max="1" width="14.140625" style="3" customWidth="1"/>
    <col min="2" max="3" width="4.7109375" style="2"/>
    <col min="4" max="5" width="4.7109375" style="3"/>
    <col min="6" max="7" width="4.7109375" style="2"/>
    <col min="8" max="9" width="4.7109375" style="3"/>
    <col min="10" max="25" width="4.7109375" style="2"/>
    <col min="26" max="26" width="14.140625" style="3" customWidth="1"/>
    <col min="27" max="30" width="4.7109375" style="2"/>
    <col min="31" max="31" width="5.28515625" style="2" customWidth="1"/>
    <col min="32" max="32" width="5.140625" style="2" customWidth="1"/>
    <col min="33" max="34" width="4.7109375" style="3"/>
    <col min="35" max="44" width="4.7109375" style="2"/>
    <col min="45" max="46" width="4.7109375" style="3"/>
    <col min="47" max="48" width="4.7109375" style="2"/>
    <col min="49" max="50" width="4.7109375" style="3"/>
    <col min="51" max="52" width="4.7109375" style="2"/>
    <col min="53" max="53" width="14.140625" style="3" customWidth="1"/>
    <col min="54" max="54" width="6.85546875" style="2" customWidth="1"/>
    <col min="55" max="55" width="9.42578125" style="2" customWidth="1"/>
    <col min="56" max="56" width="4.7109375" style="2"/>
    <col min="57" max="57" width="9.7109375" style="2" customWidth="1"/>
    <col min="58" max="16384" width="4.7109375" style="2"/>
  </cols>
  <sheetData>
    <row r="1" spans="1:61" ht="43.5" customHeight="1"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</row>
    <row r="2" spans="1:61" ht="12" customHeight="1">
      <c r="B2" s="9"/>
      <c r="C2" s="9"/>
      <c r="D2" s="9" t="s">
        <v>114</v>
      </c>
      <c r="E2" s="9"/>
      <c r="F2" s="9" t="s">
        <v>119</v>
      </c>
      <c r="G2" s="9"/>
      <c r="H2" s="9" t="s">
        <v>118</v>
      </c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AA2" s="9"/>
      <c r="AB2" s="9"/>
      <c r="AC2" s="9"/>
      <c r="AD2" s="9"/>
      <c r="AE2" s="9" t="s">
        <v>117</v>
      </c>
      <c r="AF2" s="9"/>
      <c r="AG2" s="9" t="s">
        <v>113</v>
      </c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 t="s">
        <v>115</v>
      </c>
      <c r="AT2" s="9"/>
      <c r="AU2" s="9"/>
      <c r="AV2" s="9"/>
      <c r="AW2" s="9" t="s">
        <v>116</v>
      </c>
      <c r="AX2" s="9"/>
      <c r="AY2" s="9"/>
      <c r="AZ2" s="9"/>
    </row>
    <row r="3" spans="1:61" ht="10.5" customHeight="1">
      <c r="B3" s="9">
        <v>41</v>
      </c>
      <c r="C3" s="9"/>
      <c r="D3" s="9"/>
      <c r="E3" s="9"/>
      <c r="F3" s="9">
        <v>42</v>
      </c>
      <c r="G3" s="9"/>
      <c r="H3" s="9"/>
      <c r="I3" s="9"/>
      <c r="J3" s="9">
        <v>43</v>
      </c>
      <c r="K3" s="9"/>
      <c r="L3" s="9">
        <v>44</v>
      </c>
      <c r="M3" s="9"/>
      <c r="N3" s="9">
        <v>45</v>
      </c>
      <c r="O3" s="9"/>
      <c r="P3" s="9">
        <v>46</v>
      </c>
      <c r="Q3" s="9"/>
      <c r="R3" s="9">
        <v>47</v>
      </c>
      <c r="S3" s="9"/>
      <c r="T3" s="9">
        <v>48</v>
      </c>
      <c r="U3" s="9"/>
      <c r="V3" s="9">
        <v>49</v>
      </c>
      <c r="W3" s="9"/>
      <c r="X3" s="9">
        <v>50</v>
      </c>
      <c r="Y3" s="9"/>
      <c r="AA3" s="9">
        <v>51</v>
      </c>
      <c r="AB3" s="9"/>
      <c r="AC3" s="9">
        <v>52</v>
      </c>
      <c r="AD3" s="9"/>
      <c r="AE3" s="9">
        <v>53</v>
      </c>
      <c r="AF3" s="9"/>
      <c r="AG3" s="9"/>
      <c r="AH3" s="9"/>
      <c r="AI3" s="9">
        <v>54</v>
      </c>
      <c r="AJ3" s="9"/>
      <c r="AK3" s="9">
        <v>55</v>
      </c>
      <c r="AL3" s="9"/>
      <c r="AM3" s="9">
        <v>56</v>
      </c>
      <c r="AN3" s="9"/>
      <c r="AO3" s="9">
        <v>57</v>
      </c>
      <c r="AP3" s="9"/>
      <c r="AQ3" s="9">
        <v>58</v>
      </c>
      <c r="AR3" s="9"/>
      <c r="AS3" s="9"/>
      <c r="AT3" s="9"/>
      <c r="AU3" s="9">
        <v>59</v>
      </c>
      <c r="AV3" s="9"/>
      <c r="AW3" s="9"/>
      <c r="AX3" s="9"/>
      <c r="AY3" s="9">
        <v>60</v>
      </c>
      <c r="AZ3" s="9"/>
      <c r="BB3" s="9" t="s">
        <v>126</v>
      </c>
      <c r="BC3" s="9"/>
    </row>
    <row r="4" spans="1:61" ht="15" customHeight="1">
      <c r="B4" s="2" t="s">
        <v>0</v>
      </c>
      <c r="C4" s="2" t="s">
        <v>1</v>
      </c>
      <c r="D4" s="3" t="s">
        <v>0</v>
      </c>
      <c r="E4" s="3" t="s">
        <v>1</v>
      </c>
      <c r="F4" s="2" t="s">
        <v>0</v>
      </c>
      <c r="G4" s="2" t="s">
        <v>1</v>
      </c>
      <c r="H4" s="3" t="s">
        <v>0</v>
      </c>
      <c r="I4" s="3" t="s">
        <v>1</v>
      </c>
      <c r="J4" s="2" t="s">
        <v>0</v>
      </c>
      <c r="K4" s="2" t="s">
        <v>1</v>
      </c>
      <c r="L4" s="2" t="s">
        <v>0</v>
      </c>
      <c r="M4" s="2" t="s">
        <v>1</v>
      </c>
      <c r="N4" s="2" t="s">
        <v>0</v>
      </c>
      <c r="O4" s="2" t="s">
        <v>1</v>
      </c>
      <c r="P4" s="2" t="s">
        <v>0</v>
      </c>
      <c r="Q4" s="2" t="s">
        <v>1</v>
      </c>
      <c r="R4" s="2" t="s">
        <v>0</v>
      </c>
      <c r="S4" s="2" t="s">
        <v>1</v>
      </c>
      <c r="T4" s="2" t="s">
        <v>0</v>
      </c>
      <c r="U4" s="2" t="s">
        <v>1</v>
      </c>
      <c r="V4" s="2" t="s">
        <v>0</v>
      </c>
      <c r="W4" s="2" t="s">
        <v>1</v>
      </c>
      <c r="X4" s="2" t="s">
        <v>0</v>
      </c>
      <c r="Y4" s="2" t="s">
        <v>1</v>
      </c>
      <c r="AA4" s="2" t="s">
        <v>0</v>
      </c>
      <c r="AB4" s="2" t="s">
        <v>1</v>
      </c>
      <c r="AC4" s="2" t="s">
        <v>0</v>
      </c>
      <c r="AD4" s="2" t="s">
        <v>1</v>
      </c>
      <c r="AE4" s="2" t="s">
        <v>0</v>
      </c>
      <c r="AF4" s="2" t="s">
        <v>1</v>
      </c>
      <c r="AG4" s="3" t="s">
        <v>0</v>
      </c>
      <c r="AH4" s="3" t="s">
        <v>1</v>
      </c>
      <c r="AI4" s="2" t="s">
        <v>0</v>
      </c>
      <c r="AJ4" s="2" t="s">
        <v>1</v>
      </c>
      <c r="AK4" s="2" t="s">
        <v>0</v>
      </c>
      <c r="AL4" s="2" t="s">
        <v>1</v>
      </c>
      <c r="AM4" s="2" t="s">
        <v>0</v>
      </c>
      <c r="AN4" s="2" t="s">
        <v>1</v>
      </c>
      <c r="AO4" s="2" t="s">
        <v>0</v>
      </c>
      <c r="AP4" s="2" t="s">
        <v>1</v>
      </c>
      <c r="AQ4" s="2" t="s">
        <v>0</v>
      </c>
      <c r="AR4" s="2" t="s">
        <v>1</v>
      </c>
      <c r="AS4" s="3" t="s">
        <v>0</v>
      </c>
      <c r="AT4" s="3" t="s">
        <v>1</v>
      </c>
      <c r="AU4" s="2" t="s">
        <v>0</v>
      </c>
      <c r="AV4" s="2" t="s">
        <v>1</v>
      </c>
      <c r="AW4" s="3" t="s">
        <v>0</v>
      </c>
      <c r="AX4" s="3" t="s">
        <v>1</v>
      </c>
      <c r="AY4" s="2" t="s">
        <v>0</v>
      </c>
      <c r="AZ4" s="2" t="s">
        <v>1</v>
      </c>
      <c r="BB4" s="2" t="s">
        <v>2</v>
      </c>
      <c r="BC4" s="2" t="s">
        <v>3</v>
      </c>
    </row>
    <row r="5" spans="1:61" ht="15" customHeight="1">
      <c r="A5" s="3" t="s">
        <v>60</v>
      </c>
      <c r="B5" s="8">
        <v>1</v>
      </c>
      <c r="C5" s="8"/>
      <c r="D5" s="8">
        <v>1</v>
      </c>
      <c r="E5" s="8"/>
      <c r="F5" s="8">
        <v>1</v>
      </c>
      <c r="G5" s="8"/>
      <c r="H5" s="8">
        <v>1</v>
      </c>
      <c r="I5" s="8"/>
      <c r="J5" s="8">
        <v>1</v>
      </c>
      <c r="K5" s="8"/>
      <c r="L5" s="8">
        <v>1</v>
      </c>
      <c r="M5" s="8"/>
      <c r="N5" s="8">
        <v>1</v>
      </c>
      <c r="O5" s="8"/>
      <c r="P5" s="8">
        <v>1</v>
      </c>
      <c r="Q5" s="8"/>
      <c r="R5" s="8">
        <v>1</v>
      </c>
      <c r="S5" s="8"/>
      <c r="T5" s="8">
        <v>1</v>
      </c>
      <c r="U5" s="8"/>
      <c r="V5" s="8">
        <v>1</v>
      </c>
      <c r="W5" s="8"/>
      <c r="X5" s="8">
        <v>1</v>
      </c>
      <c r="Y5" s="8"/>
      <c r="Z5" s="3" t="s">
        <v>60</v>
      </c>
      <c r="AA5" s="8">
        <v>1</v>
      </c>
      <c r="AB5" s="8"/>
      <c r="AC5" s="8">
        <v>1</v>
      </c>
      <c r="AD5" s="8"/>
      <c r="AE5" s="8">
        <v>1</v>
      </c>
      <c r="AF5" s="8"/>
      <c r="AG5" s="8">
        <v>1</v>
      </c>
      <c r="AH5" s="8"/>
      <c r="AI5" s="8">
        <v>1</v>
      </c>
      <c r="AJ5" s="8"/>
      <c r="AK5" s="8">
        <v>1</v>
      </c>
      <c r="AL5" s="8"/>
      <c r="AM5" s="8">
        <v>1</v>
      </c>
      <c r="AN5" s="8"/>
      <c r="AO5" s="8">
        <v>1</v>
      </c>
      <c r="AP5" s="8"/>
      <c r="AQ5" s="8">
        <v>1</v>
      </c>
      <c r="AR5" s="8"/>
      <c r="AS5" s="8">
        <v>1</v>
      </c>
      <c r="AT5" s="8"/>
      <c r="AU5" s="8">
        <v>1</v>
      </c>
      <c r="AV5" s="8"/>
      <c r="AW5" s="8">
        <v>1</v>
      </c>
      <c r="AX5" s="8"/>
      <c r="AY5" s="8">
        <v>1</v>
      </c>
      <c r="AZ5" s="8"/>
      <c r="BA5" s="3" t="s">
        <v>60</v>
      </c>
      <c r="BB5" s="8">
        <f>SUM(B5,D5,F5,H5,J5,L5,N5,P5,R5,T5,V5,X5,AA5,AC5,AE5,AG5,AI5,AK5,AM5,AO5,AQ5,AS5,AU5,AW5,AY5)</f>
        <v>25</v>
      </c>
      <c r="BC5" s="8">
        <f>SUM(C5,E5,G5,I5,K5,M5,O5,Q5,S5,U5,W5,Y5,AB5,AD5,AF5,AH5,AJ5,AL5,AN5,AP5,AR5,AT5,AV5,AX5,AZ5)</f>
        <v>0</v>
      </c>
      <c r="BD5" s="8"/>
      <c r="BE5" s="8"/>
      <c r="BF5" s="8"/>
      <c r="BG5" s="8"/>
      <c r="BH5" s="8"/>
      <c r="BI5" s="8"/>
    </row>
    <row r="6" spans="1:61" ht="15" customHeight="1">
      <c r="A6" s="3" t="s">
        <v>17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3" t="s">
        <v>17</v>
      </c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3" t="s">
        <v>17</v>
      </c>
      <c r="BB6" s="8">
        <f t="shared" ref="BB6:BB69" si="0">SUM(B6,D6,F6,H6,J6,L6,N6,P6,R6,T6,V6,X6,AA6,AC6,AE6,AG6,AI6,AK6,AM6,AO6,AQ6,AS6,AU6,AW6,AY6)</f>
        <v>0</v>
      </c>
      <c r="BC6" s="8">
        <f t="shared" ref="BC6:BC69" si="1">SUM(C6,E6,G6,I6,K6,M6,O6,Q6,S6,U6,W6,Y6,AB6,AD6,AF6,AH6,AJ6,AL6,AN6,AP6,AR6,AT6,AV6,AX6,AZ6)</f>
        <v>0</v>
      </c>
      <c r="BD6" s="8"/>
      <c r="BE6" s="8"/>
      <c r="BF6" s="8"/>
      <c r="BG6" s="8"/>
      <c r="BH6" s="8"/>
      <c r="BI6" s="8"/>
    </row>
    <row r="7" spans="1:61" ht="15" customHeight="1">
      <c r="A7" s="3" t="s">
        <v>10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3" t="s">
        <v>10</v>
      </c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3" t="s">
        <v>10</v>
      </c>
      <c r="BB7" s="8">
        <f t="shared" si="0"/>
        <v>0</v>
      </c>
      <c r="BC7" s="8">
        <f t="shared" si="1"/>
        <v>0</v>
      </c>
      <c r="BD7" s="8"/>
      <c r="BE7" s="8"/>
      <c r="BF7" s="8"/>
      <c r="BG7" s="8"/>
      <c r="BH7" s="8"/>
      <c r="BI7" s="8"/>
    </row>
    <row r="8" spans="1:61" ht="15" customHeight="1">
      <c r="A8" s="3" t="s">
        <v>34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3" t="s">
        <v>34</v>
      </c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3" t="s">
        <v>34</v>
      </c>
      <c r="BB8" s="8">
        <f t="shared" si="0"/>
        <v>0</v>
      </c>
      <c r="BC8" s="8">
        <f t="shared" si="1"/>
        <v>0</v>
      </c>
      <c r="BD8" s="8"/>
      <c r="BE8" s="8"/>
      <c r="BF8" s="8"/>
      <c r="BG8" s="8"/>
      <c r="BH8" s="8"/>
      <c r="BI8" s="8"/>
    </row>
    <row r="9" spans="1:61" ht="15" customHeight="1">
      <c r="A9" s="3" t="s">
        <v>23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3" t="s">
        <v>23</v>
      </c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3" t="s">
        <v>23</v>
      </c>
      <c r="BB9" s="8">
        <f t="shared" si="0"/>
        <v>0</v>
      </c>
      <c r="BC9" s="8">
        <f t="shared" si="1"/>
        <v>0</v>
      </c>
      <c r="BD9" s="8"/>
      <c r="BE9" s="8"/>
      <c r="BF9" s="8"/>
      <c r="BG9" s="8"/>
      <c r="BH9" s="8"/>
      <c r="BI9" s="8"/>
    </row>
    <row r="10" spans="1:61" ht="15" customHeight="1">
      <c r="A10" s="3" t="s">
        <v>72</v>
      </c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3" t="s">
        <v>72</v>
      </c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>
        <v>1</v>
      </c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3" t="s">
        <v>72</v>
      </c>
      <c r="BB10" s="8">
        <f t="shared" si="0"/>
        <v>1</v>
      </c>
      <c r="BC10" s="8">
        <f t="shared" si="1"/>
        <v>0</v>
      </c>
      <c r="BD10" s="8"/>
      <c r="BE10" s="8"/>
      <c r="BF10" s="8"/>
      <c r="BG10" s="8"/>
      <c r="BH10" s="8"/>
      <c r="BI10" s="8"/>
    </row>
    <row r="11" spans="1:61" ht="15" customHeight="1">
      <c r="A11" s="3" t="s">
        <v>25</v>
      </c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>
        <v>1</v>
      </c>
      <c r="Y11" s="8"/>
      <c r="Z11" s="3" t="s">
        <v>25</v>
      </c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3" t="s">
        <v>25</v>
      </c>
      <c r="BB11" s="8">
        <f t="shared" si="0"/>
        <v>1</v>
      </c>
      <c r="BC11" s="8">
        <f t="shared" si="1"/>
        <v>0</v>
      </c>
      <c r="BD11" s="8"/>
      <c r="BE11" s="8"/>
      <c r="BF11" s="8"/>
      <c r="BG11" s="8"/>
      <c r="BH11" s="8"/>
      <c r="BI11" s="8"/>
    </row>
    <row r="12" spans="1:61" ht="15" customHeight="1">
      <c r="A12" s="3" t="s">
        <v>81</v>
      </c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3" t="s">
        <v>81</v>
      </c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3" t="s">
        <v>81</v>
      </c>
      <c r="BB12" s="8">
        <f t="shared" si="0"/>
        <v>0</v>
      </c>
      <c r="BC12" s="8">
        <f t="shared" si="1"/>
        <v>0</v>
      </c>
      <c r="BD12" s="8"/>
      <c r="BE12" s="8"/>
      <c r="BF12" s="8"/>
      <c r="BG12" s="8"/>
      <c r="BH12" s="8"/>
      <c r="BI12" s="8"/>
    </row>
    <row r="13" spans="1:61" ht="15" customHeight="1">
      <c r="A13" s="3" t="s">
        <v>71</v>
      </c>
      <c r="B13" s="8">
        <v>1</v>
      </c>
      <c r="C13" s="8"/>
      <c r="D13" s="8">
        <v>1</v>
      </c>
      <c r="E13" s="8"/>
      <c r="F13" s="8">
        <v>1</v>
      </c>
      <c r="G13" s="8"/>
      <c r="H13" s="8">
        <v>1</v>
      </c>
      <c r="I13" s="8">
        <v>1</v>
      </c>
      <c r="J13" s="8">
        <v>1</v>
      </c>
      <c r="K13" s="8"/>
      <c r="L13" s="8">
        <v>1</v>
      </c>
      <c r="M13" s="8"/>
      <c r="N13" s="8">
        <v>1</v>
      </c>
      <c r="O13" s="8"/>
      <c r="P13" s="8">
        <v>1</v>
      </c>
      <c r="Q13" s="8"/>
      <c r="R13" s="8">
        <v>1</v>
      </c>
      <c r="S13" s="8"/>
      <c r="T13" s="8">
        <v>1</v>
      </c>
      <c r="U13" s="8"/>
      <c r="V13" s="8">
        <v>1</v>
      </c>
      <c r="W13" s="8"/>
      <c r="X13" s="8">
        <v>1</v>
      </c>
      <c r="Y13" s="8"/>
      <c r="Z13" s="3" t="s">
        <v>71</v>
      </c>
      <c r="AA13" s="8">
        <v>1</v>
      </c>
      <c r="AB13" s="8"/>
      <c r="AC13" s="8">
        <v>1</v>
      </c>
      <c r="AD13" s="8"/>
      <c r="AE13" s="8">
        <v>1</v>
      </c>
      <c r="AF13" s="8"/>
      <c r="AG13" s="8">
        <v>1</v>
      </c>
      <c r="AH13" s="8"/>
      <c r="AI13" s="8">
        <v>1</v>
      </c>
      <c r="AJ13" s="8"/>
      <c r="AK13" s="8">
        <v>1</v>
      </c>
      <c r="AL13" s="8"/>
      <c r="AM13" s="8">
        <v>1</v>
      </c>
      <c r="AN13" s="8"/>
      <c r="AO13" s="8">
        <v>1</v>
      </c>
      <c r="AP13" s="8"/>
      <c r="AQ13" s="8">
        <v>1</v>
      </c>
      <c r="AR13" s="8"/>
      <c r="AS13" s="8">
        <v>1</v>
      </c>
      <c r="AT13" s="8"/>
      <c r="AU13" s="8"/>
      <c r="AV13" s="8"/>
      <c r="AW13" s="8">
        <v>1</v>
      </c>
      <c r="AX13" s="8"/>
      <c r="AY13" s="8">
        <v>1</v>
      </c>
      <c r="AZ13" s="8"/>
      <c r="BA13" s="3" t="s">
        <v>71</v>
      </c>
      <c r="BB13" s="8">
        <f t="shared" si="0"/>
        <v>24</v>
      </c>
      <c r="BC13" s="8">
        <f t="shared" si="1"/>
        <v>1</v>
      </c>
      <c r="BD13" s="8"/>
      <c r="BE13" s="8"/>
      <c r="BF13" s="8"/>
      <c r="BG13" s="8"/>
      <c r="BH13" s="8"/>
      <c r="BI13" s="8"/>
    </row>
    <row r="14" spans="1:61" ht="15" customHeight="1">
      <c r="A14" s="3" t="s">
        <v>58</v>
      </c>
      <c r="B14" s="8">
        <v>1</v>
      </c>
      <c r="C14" s="8"/>
      <c r="D14" s="8">
        <v>1</v>
      </c>
      <c r="E14" s="8"/>
      <c r="F14" s="8">
        <v>1</v>
      </c>
      <c r="G14" s="8"/>
      <c r="H14" s="8">
        <v>1</v>
      </c>
      <c r="I14" s="8"/>
      <c r="J14" s="8">
        <v>1</v>
      </c>
      <c r="K14" s="8"/>
      <c r="L14" s="8">
        <v>1</v>
      </c>
      <c r="M14" s="8"/>
      <c r="N14" s="8">
        <v>1</v>
      </c>
      <c r="O14" s="8"/>
      <c r="P14" s="8">
        <v>1</v>
      </c>
      <c r="Q14" s="8"/>
      <c r="R14" s="8">
        <v>1</v>
      </c>
      <c r="S14" s="8"/>
      <c r="T14" s="8">
        <v>1</v>
      </c>
      <c r="U14" s="8"/>
      <c r="V14" s="8">
        <v>1</v>
      </c>
      <c r="W14" s="8"/>
      <c r="X14" s="8">
        <v>1</v>
      </c>
      <c r="Y14" s="8"/>
      <c r="Z14" s="3" t="s">
        <v>58</v>
      </c>
      <c r="AA14" s="8">
        <v>1</v>
      </c>
      <c r="AB14" s="8"/>
      <c r="AC14" s="8">
        <v>1</v>
      </c>
      <c r="AD14" s="8"/>
      <c r="AE14" s="8">
        <v>1</v>
      </c>
      <c r="AF14" s="8"/>
      <c r="AG14" s="8">
        <v>1</v>
      </c>
      <c r="AH14" s="8"/>
      <c r="AI14" s="8">
        <v>1</v>
      </c>
      <c r="AJ14" s="8"/>
      <c r="AK14" s="8">
        <v>1</v>
      </c>
      <c r="AL14" s="8"/>
      <c r="AM14" s="8">
        <v>1</v>
      </c>
      <c r="AN14" s="8"/>
      <c r="AO14" s="8">
        <v>1</v>
      </c>
      <c r="AP14" s="8"/>
      <c r="AQ14" s="8">
        <v>1</v>
      </c>
      <c r="AR14" s="8"/>
      <c r="AS14" s="8">
        <v>1</v>
      </c>
      <c r="AT14" s="8"/>
      <c r="AU14" s="8">
        <v>1</v>
      </c>
      <c r="AV14" s="8"/>
      <c r="AW14" s="8"/>
      <c r="AX14" s="8"/>
      <c r="AY14" s="8">
        <v>1</v>
      </c>
      <c r="AZ14" s="8"/>
      <c r="BA14" s="3" t="s">
        <v>58</v>
      </c>
      <c r="BB14" s="8">
        <f t="shared" si="0"/>
        <v>24</v>
      </c>
      <c r="BC14" s="8">
        <f t="shared" si="1"/>
        <v>0</v>
      </c>
      <c r="BD14" s="8"/>
      <c r="BE14" s="8"/>
      <c r="BF14" s="8"/>
      <c r="BG14" s="8"/>
      <c r="BH14" s="8"/>
      <c r="BI14" s="8"/>
    </row>
    <row r="15" spans="1:61" ht="15" customHeight="1">
      <c r="A15" s="3" t="s">
        <v>103</v>
      </c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3" t="s">
        <v>103</v>
      </c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3" t="s">
        <v>103</v>
      </c>
      <c r="BB15" s="8">
        <f t="shared" si="0"/>
        <v>0</v>
      </c>
      <c r="BC15" s="8">
        <f t="shared" si="1"/>
        <v>0</v>
      </c>
      <c r="BD15" s="8"/>
      <c r="BE15" s="8"/>
      <c r="BF15" s="8"/>
      <c r="BG15" s="8"/>
      <c r="BH15" s="8"/>
      <c r="BI15" s="8"/>
    </row>
    <row r="16" spans="1:61" ht="15" customHeight="1">
      <c r="A16" s="3" t="s">
        <v>76</v>
      </c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3" t="s">
        <v>76</v>
      </c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3" t="s">
        <v>76</v>
      </c>
      <c r="BB16" s="8">
        <f t="shared" si="0"/>
        <v>0</v>
      </c>
      <c r="BC16" s="8">
        <f t="shared" si="1"/>
        <v>0</v>
      </c>
      <c r="BD16" s="8"/>
      <c r="BE16" s="8"/>
      <c r="BF16" s="8"/>
      <c r="BG16" s="8"/>
      <c r="BH16" s="8"/>
      <c r="BI16" s="8"/>
    </row>
    <row r="17" spans="1:61" ht="15" customHeight="1">
      <c r="A17" s="3" t="s">
        <v>53</v>
      </c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3" t="s">
        <v>53</v>
      </c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3" t="s">
        <v>53</v>
      </c>
      <c r="BB17" s="8">
        <f t="shared" si="0"/>
        <v>0</v>
      </c>
      <c r="BC17" s="8">
        <f t="shared" si="1"/>
        <v>0</v>
      </c>
      <c r="BD17" s="8"/>
      <c r="BE17" s="8"/>
      <c r="BF17" s="8"/>
      <c r="BG17" s="8"/>
      <c r="BH17" s="8"/>
      <c r="BI17" s="8"/>
    </row>
    <row r="18" spans="1:61" ht="15" customHeight="1">
      <c r="A18" s="3" t="s">
        <v>22</v>
      </c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3" t="s">
        <v>22</v>
      </c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3" t="s">
        <v>22</v>
      </c>
      <c r="BB18" s="8">
        <f t="shared" si="0"/>
        <v>0</v>
      </c>
      <c r="BC18" s="8">
        <f t="shared" si="1"/>
        <v>0</v>
      </c>
      <c r="BD18" s="8"/>
      <c r="BE18" s="8"/>
      <c r="BF18" s="8"/>
      <c r="BG18" s="8"/>
      <c r="BH18" s="8"/>
      <c r="BI18" s="8"/>
    </row>
    <row r="19" spans="1:61" ht="15" customHeight="1">
      <c r="A19" s="3" t="s">
        <v>47</v>
      </c>
      <c r="B19" s="8"/>
      <c r="C19" s="8"/>
      <c r="D19" s="8"/>
      <c r="E19" s="8"/>
      <c r="F19" s="8">
        <v>1</v>
      </c>
      <c r="G19" s="8"/>
      <c r="H19" s="8"/>
      <c r="I19" s="8"/>
      <c r="J19" s="8">
        <v>1</v>
      </c>
      <c r="K19" s="8"/>
      <c r="L19" s="8">
        <v>1</v>
      </c>
      <c r="M19" s="8"/>
      <c r="N19" s="8">
        <v>1</v>
      </c>
      <c r="O19" s="8"/>
      <c r="P19" s="8">
        <v>1</v>
      </c>
      <c r="Q19" s="8">
        <v>1</v>
      </c>
      <c r="R19" s="8">
        <v>1</v>
      </c>
      <c r="S19" s="8"/>
      <c r="T19" s="8">
        <v>1</v>
      </c>
      <c r="U19" s="8"/>
      <c r="V19" s="8">
        <v>1</v>
      </c>
      <c r="W19" s="8"/>
      <c r="X19" s="8">
        <v>1</v>
      </c>
      <c r="Y19" s="8"/>
      <c r="Z19" s="3" t="s">
        <v>47</v>
      </c>
      <c r="AA19" s="8">
        <v>1</v>
      </c>
      <c r="AB19" s="8"/>
      <c r="AC19" s="8">
        <v>1</v>
      </c>
      <c r="AD19" s="8"/>
      <c r="AE19" s="8"/>
      <c r="AF19" s="8"/>
      <c r="AG19" s="8">
        <v>1</v>
      </c>
      <c r="AH19" s="8"/>
      <c r="AI19" s="8">
        <v>1</v>
      </c>
      <c r="AJ19" s="8"/>
      <c r="AK19" s="8">
        <v>1</v>
      </c>
      <c r="AL19" s="8"/>
      <c r="AM19" s="8">
        <v>1</v>
      </c>
      <c r="AN19" s="8"/>
      <c r="AO19" s="8">
        <v>1</v>
      </c>
      <c r="AP19" s="8"/>
      <c r="AQ19" s="8">
        <v>1</v>
      </c>
      <c r="AR19" s="8"/>
      <c r="AS19" s="8"/>
      <c r="AT19" s="8"/>
      <c r="AU19" s="8">
        <v>1</v>
      </c>
      <c r="AV19" s="8"/>
      <c r="AW19" s="8">
        <v>1</v>
      </c>
      <c r="AX19" s="8"/>
      <c r="AY19" s="8"/>
      <c r="AZ19" s="8"/>
      <c r="BA19" s="3" t="s">
        <v>47</v>
      </c>
      <c r="BB19" s="8">
        <f t="shared" si="0"/>
        <v>19</v>
      </c>
      <c r="BC19" s="8">
        <f t="shared" si="1"/>
        <v>1</v>
      </c>
      <c r="BD19" s="8"/>
      <c r="BE19" s="8"/>
      <c r="BF19" s="8"/>
      <c r="BG19" s="8"/>
      <c r="BH19" s="8"/>
      <c r="BI19" s="8"/>
    </row>
    <row r="20" spans="1:61" ht="15" customHeight="1">
      <c r="A20" s="3" t="s">
        <v>46</v>
      </c>
      <c r="B20" s="8">
        <v>1</v>
      </c>
      <c r="C20" s="8"/>
      <c r="D20" s="8">
        <v>1</v>
      </c>
      <c r="E20" s="8"/>
      <c r="F20" s="8">
        <v>1</v>
      </c>
      <c r="G20" s="8"/>
      <c r="H20" s="8">
        <v>1</v>
      </c>
      <c r="I20" s="8"/>
      <c r="J20" s="8">
        <v>1</v>
      </c>
      <c r="K20" s="8"/>
      <c r="L20" s="8">
        <v>1</v>
      </c>
      <c r="M20" s="8"/>
      <c r="N20" s="8">
        <v>1</v>
      </c>
      <c r="O20" s="8"/>
      <c r="P20" s="8">
        <v>1</v>
      </c>
      <c r="Q20" s="8"/>
      <c r="R20" s="8">
        <v>1</v>
      </c>
      <c r="S20" s="8"/>
      <c r="T20" s="8">
        <v>1</v>
      </c>
      <c r="U20" s="8"/>
      <c r="V20" s="8">
        <v>1</v>
      </c>
      <c r="W20" s="8"/>
      <c r="X20" s="8">
        <v>1</v>
      </c>
      <c r="Y20" s="8"/>
      <c r="Z20" s="3" t="s">
        <v>46</v>
      </c>
      <c r="AA20" s="8">
        <v>1</v>
      </c>
      <c r="AB20" s="8"/>
      <c r="AC20" s="8">
        <v>1</v>
      </c>
      <c r="AD20" s="8"/>
      <c r="AE20" s="8">
        <v>1</v>
      </c>
      <c r="AF20" s="8"/>
      <c r="AG20" s="8">
        <v>1</v>
      </c>
      <c r="AH20" s="8"/>
      <c r="AI20" s="8">
        <v>1</v>
      </c>
      <c r="AJ20" s="8"/>
      <c r="AK20" s="8">
        <v>1</v>
      </c>
      <c r="AL20" s="8"/>
      <c r="AM20" s="8">
        <v>1</v>
      </c>
      <c r="AN20" s="8"/>
      <c r="AO20" s="8">
        <v>1</v>
      </c>
      <c r="AP20" s="8"/>
      <c r="AQ20" s="8">
        <v>1</v>
      </c>
      <c r="AR20" s="8"/>
      <c r="AS20" s="8">
        <v>1</v>
      </c>
      <c r="AT20" s="8"/>
      <c r="AU20" s="8">
        <v>1</v>
      </c>
      <c r="AV20" s="8"/>
      <c r="AW20" s="8">
        <v>1</v>
      </c>
      <c r="AX20" s="8"/>
      <c r="AY20" s="8">
        <v>1</v>
      </c>
      <c r="AZ20" s="8"/>
      <c r="BA20" s="3" t="s">
        <v>46</v>
      </c>
      <c r="BB20" s="8">
        <f t="shared" si="0"/>
        <v>25</v>
      </c>
      <c r="BC20" s="8">
        <f t="shared" si="1"/>
        <v>0</v>
      </c>
      <c r="BD20" s="8"/>
      <c r="BE20" s="8"/>
      <c r="BF20" s="8"/>
      <c r="BG20" s="8"/>
      <c r="BH20" s="8"/>
      <c r="BI20" s="8"/>
    </row>
    <row r="21" spans="1:61" ht="15" customHeight="1">
      <c r="A21" s="3" t="s">
        <v>39</v>
      </c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3" t="s">
        <v>39</v>
      </c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3" t="s">
        <v>39</v>
      </c>
      <c r="BB21" s="8">
        <f t="shared" si="0"/>
        <v>0</v>
      </c>
      <c r="BC21" s="8">
        <f t="shared" si="1"/>
        <v>0</v>
      </c>
      <c r="BD21" s="8"/>
      <c r="BE21" s="8"/>
      <c r="BF21" s="8"/>
      <c r="BG21" s="8"/>
      <c r="BH21" s="8"/>
      <c r="BI21" s="8"/>
    </row>
    <row r="22" spans="1:61" ht="15" customHeight="1">
      <c r="A22" s="3" t="s">
        <v>85</v>
      </c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3" t="s">
        <v>85</v>
      </c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3" t="s">
        <v>85</v>
      </c>
      <c r="BB22" s="8">
        <f t="shared" si="0"/>
        <v>0</v>
      </c>
      <c r="BC22" s="8">
        <f t="shared" si="1"/>
        <v>0</v>
      </c>
      <c r="BD22" s="8"/>
      <c r="BE22" s="8"/>
      <c r="BF22" s="8"/>
      <c r="BG22" s="8"/>
      <c r="BH22" s="8"/>
      <c r="BI22" s="8"/>
    </row>
    <row r="23" spans="1:61" ht="15" customHeight="1">
      <c r="A23" s="3" t="s">
        <v>75</v>
      </c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3" t="s">
        <v>75</v>
      </c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3" t="s">
        <v>75</v>
      </c>
      <c r="BB23" s="8">
        <f t="shared" si="0"/>
        <v>0</v>
      </c>
      <c r="BC23" s="8">
        <f t="shared" si="1"/>
        <v>0</v>
      </c>
      <c r="BD23" s="8"/>
      <c r="BE23" s="8"/>
      <c r="BF23" s="8"/>
      <c r="BG23" s="8"/>
      <c r="BH23" s="8"/>
      <c r="BI23" s="8"/>
    </row>
    <row r="24" spans="1:61" ht="15" customHeight="1">
      <c r="A24" s="3" t="s">
        <v>73</v>
      </c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3" t="s">
        <v>73</v>
      </c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3" t="s">
        <v>73</v>
      </c>
      <c r="BB24" s="8">
        <f t="shared" si="0"/>
        <v>0</v>
      </c>
      <c r="BC24" s="8">
        <f t="shared" si="1"/>
        <v>0</v>
      </c>
      <c r="BD24" s="8"/>
      <c r="BE24" s="8"/>
      <c r="BF24" s="8"/>
      <c r="BG24" s="8"/>
      <c r="BH24" s="8"/>
      <c r="BI24" s="8"/>
    </row>
    <row r="25" spans="1:61" ht="15" customHeight="1">
      <c r="A25" s="3" t="s">
        <v>8</v>
      </c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3" t="s">
        <v>8</v>
      </c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3" t="s">
        <v>8</v>
      </c>
      <c r="BB25" s="8">
        <f t="shared" si="0"/>
        <v>0</v>
      </c>
      <c r="BC25" s="8">
        <f t="shared" si="1"/>
        <v>0</v>
      </c>
      <c r="BD25" s="8"/>
      <c r="BE25" s="8"/>
      <c r="BF25" s="8"/>
      <c r="BG25" s="8"/>
      <c r="BH25" s="8"/>
      <c r="BI25" s="8"/>
    </row>
    <row r="26" spans="1:61" ht="15" customHeight="1">
      <c r="A26" s="3" t="s">
        <v>84</v>
      </c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3" t="s">
        <v>84</v>
      </c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3" t="s">
        <v>84</v>
      </c>
      <c r="BB26" s="8">
        <f t="shared" si="0"/>
        <v>0</v>
      </c>
      <c r="BC26" s="8">
        <f t="shared" si="1"/>
        <v>0</v>
      </c>
      <c r="BD26" s="8"/>
      <c r="BE26" s="8"/>
      <c r="BF26" s="8"/>
      <c r="BG26" s="8"/>
      <c r="BH26" s="8"/>
      <c r="BI26" s="8"/>
    </row>
    <row r="27" spans="1:61" ht="15" customHeight="1">
      <c r="A27" s="3" t="s">
        <v>20</v>
      </c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3" t="s">
        <v>20</v>
      </c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3" t="s">
        <v>20</v>
      </c>
      <c r="BB27" s="8">
        <f t="shared" si="0"/>
        <v>0</v>
      </c>
      <c r="BC27" s="8">
        <f t="shared" si="1"/>
        <v>0</v>
      </c>
      <c r="BD27" s="8"/>
      <c r="BE27" s="8"/>
      <c r="BF27" s="8"/>
      <c r="BG27" s="8"/>
      <c r="BH27" s="8"/>
      <c r="BI27" s="8"/>
    </row>
    <row r="28" spans="1:61" ht="15" customHeight="1">
      <c r="A28" s="3" t="s">
        <v>89</v>
      </c>
      <c r="B28" s="8"/>
      <c r="C28" s="8"/>
      <c r="D28" s="8"/>
      <c r="E28" s="8"/>
      <c r="F28" s="8">
        <v>1</v>
      </c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>
        <v>1</v>
      </c>
      <c r="W28" s="8"/>
      <c r="X28" s="8"/>
      <c r="Y28" s="8"/>
      <c r="Z28" s="3" t="s">
        <v>89</v>
      </c>
      <c r="AA28" s="8"/>
      <c r="AB28" s="8"/>
      <c r="AC28" s="8"/>
      <c r="AD28" s="8"/>
      <c r="AE28" s="8">
        <v>1</v>
      </c>
      <c r="AF28" s="8"/>
      <c r="AG28" s="8"/>
      <c r="AH28" s="8"/>
      <c r="AI28" s="8"/>
      <c r="AJ28" s="8"/>
      <c r="AK28" s="8"/>
      <c r="AL28" s="8"/>
      <c r="AM28" s="8"/>
      <c r="AN28" s="8"/>
      <c r="AO28" s="8">
        <v>1</v>
      </c>
      <c r="AP28" s="8"/>
      <c r="AQ28" s="8"/>
      <c r="AR28" s="8"/>
      <c r="AS28" s="8">
        <v>1</v>
      </c>
      <c r="AT28" s="8"/>
      <c r="AU28" s="8">
        <v>1</v>
      </c>
      <c r="AV28" s="8"/>
      <c r="AW28" s="8"/>
      <c r="AX28" s="8"/>
      <c r="AY28" s="8"/>
      <c r="AZ28" s="8"/>
      <c r="BA28" s="3" t="s">
        <v>89</v>
      </c>
      <c r="BB28" s="8">
        <f t="shared" si="0"/>
        <v>6</v>
      </c>
      <c r="BC28" s="8">
        <f t="shared" si="1"/>
        <v>0</v>
      </c>
      <c r="BD28" s="8"/>
      <c r="BE28" s="8"/>
      <c r="BF28" s="8"/>
      <c r="BG28" s="8"/>
      <c r="BH28" s="8"/>
      <c r="BI28" s="8"/>
    </row>
    <row r="29" spans="1:61" ht="15" customHeight="1">
      <c r="A29" s="3" t="s">
        <v>16</v>
      </c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3" t="s">
        <v>16</v>
      </c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3" t="s">
        <v>16</v>
      </c>
      <c r="BB29" s="8">
        <f t="shared" si="0"/>
        <v>0</v>
      </c>
      <c r="BC29" s="8">
        <f t="shared" si="1"/>
        <v>0</v>
      </c>
      <c r="BD29" s="8"/>
      <c r="BE29" s="8"/>
      <c r="BF29" s="8"/>
      <c r="BG29" s="8"/>
      <c r="BH29" s="8"/>
      <c r="BI29" s="8"/>
    </row>
    <row r="30" spans="1:61" ht="15" customHeight="1">
      <c r="A30" s="3" t="s">
        <v>91</v>
      </c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3" t="s">
        <v>91</v>
      </c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3" t="s">
        <v>91</v>
      </c>
      <c r="BB30" s="8">
        <f t="shared" si="0"/>
        <v>0</v>
      </c>
      <c r="BC30" s="8">
        <f t="shared" si="1"/>
        <v>0</v>
      </c>
      <c r="BD30" s="8"/>
      <c r="BE30" s="8"/>
      <c r="BF30" s="8"/>
      <c r="BG30" s="8"/>
      <c r="BH30" s="8"/>
      <c r="BI30" s="8"/>
    </row>
    <row r="31" spans="1:61" ht="15" customHeight="1">
      <c r="A31" s="3" t="s">
        <v>101</v>
      </c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>
        <v>1</v>
      </c>
      <c r="Y31" s="8"/>
      <c r="Z31" s="3" t="s">
        <v>101</v>
      </c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>
        <v>1</v>
      </c>
      <c r="AN31" s="8">
        <v>1</v>
      </c>
      <c r="AO31" s="8"/>
      <c r="AP31" s="8"/>
      <c r="AQ31" s="8"/>
      <c r="AR31" s="8"/>
      <c r="AS31" s="8"/>
      <c r="AT31" s="8"/>
      <c r="AU31" s="8">
        <v>1</v>
      </c>
      <c r="AV31" s="8"/>
      <c r="AW31" s="8"/>
      <c r="AX31" s="8"/>
      <c r="AY31" s="8"/>
      <c r="AZ31" s="8"/>
      <c r="BA31" s="3" t="s">
        <v>101</v>
      </c>
      <c r="BB31" s="8">
        <f t="shared" si="0"/>
        <v>3</v>
      </c>
      <c r="BC31" s="8">
        <f t="shared" si="1"/>
        <v>1</v>
      </c>
      <c r="BD31" s="8"/>
      <c r="BE31" s="8"/>
      <c r="BF31" s="8"/>
      <c r="BG31" s="8"/>
      <c r="BH31" s="8"/>
      <c r="BI31" s="8"/>
    </row>
    <row r="32" spans="1:61" ht="15" customHeight="1">
      <c r="A32" s="3" t="s">
        <v>4</v>
      </c>
      <c r="B32" s="8">
        <v>1</v>
      </c>
      <c r="C32" s="8"/>
      <c r="D32" s="8"/>
      <c r="E32" s="8"/>
      <c r="F32" s="8"/>
      <c r="G32" s="8"/>
      <c r="H32" s="8">
        <v>1</v>
      </c>
      <c r="I32" s="8"/>
      <c r="J32" s="8">
        <v>1</v>
      </c>
      <c r="K32" s="8"/>
      <c r="L32" s="8">
        <v>1</v>
      </c>
      <c r="M32" s="8"/>
      <c r="N32" s="8">
        <v>1</v>
      </c>
      <c r="O32" s="8"/>
      <c r="P32" s="8">
        <v>1</v>
      </c>
      <c r="Q32" s="8"/>
      <c r="R32" s="8">
        <v>1</v>
      </c>
      <c r="S32" s="8"/>
      <c r="T32" s="8">
        <v>1</v>
      </c>
      <c r="U32" s="8"/>
      <c r="V32" s="8">
        <v>1</v>
      </c>
      <c r="W32" s="8"/>
      <c r="X32" s="8">
        <v>1</v>
      </c>
      <c r="Y32" s="8"/>
      <c r="Z32" s="3" t="s">
        <v>4</v>
      </c>
      <c r="AA32" s="8">
        <v>1</v>
      </c>
      <c r="AB32" s="8"/>
      <c r="AC32" s="8">
        <v>1</v>
      </c>
      <c r="AD32" s="8"/>
      <c r="AE32" s="8">
        <v>1</v>
      </c>
      <c r="AF32" s="8"/>
      <c r="AG32" s="8"/>
      <c r="AH32" s="8"/>
      <c r="AI32" s="8"/>
      <c r="AJ32" s="8"/>
      <c r="AK32" s="8">
        <v>1</v>
      </c>
      <c r="AL32" s="8"/>
      <c r="AM32" s="8">
        <v>1</v>
      </c>
      <c r="AN32" s="8"/>
      <c r="AO32" s="8">
        <v>1</v>
      </c>
      <c r="AP32" s="8"/>
      <c r="AQ32" s="8">
        <v>1</v>
      </c>
      <c r="AR32" s="8"/>
      <c r="AS32" s="8"/>
      <c r="AT32" s="8"/>
      <c r="AU32" s="8">
        <v>1</v>
      </c>
      <c r="AV32" s="8"/>
      <c r="AW32" s="8"/>
      <c r="AX32" s="8"/>
      <c r="AY32" s="8">
        <v>1</v>
      </c>
      <c r="AZ32" s="8"/>
      <c r="BA32" s="3" t="s">
        <v>4</v>
      </c>
      <c r="BB32" s="8">
        <f t="shared" si="0"/>
        <v>19</v>
      </c>
      <c r="BC32" s="8">
        <f t="shared" si="1"/>
        <v>0</v>
      </c>
      <c r="BD32" s="8"/>
      <c r="BE32" s="8"/>
      <c r="BF32" s="8"/>
      <c r="BG32" s="8"/>
      <c r="BH32" s="8"/>
      <c r="BI32" s="8"/>
    </row>
    <row r="33" spans="1:61" ht="15" customHeight="1">
      <c r="A33" s="3" t="s">
        <v>83</v>
      </c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>
        <v>1</v>
      </c>
      <c r="O33" s="8"/>
      <c r="P33" s="8">
        <v>1</v>
      </c>
      <c r="Q33" s="8"/>
      <c r="R33" s="8"/>
      <c r="S33" s="8"/>
      <c r="T33" s="8"/>
      <c r="U33" s="8"/>
      <c r="V33" s="8"/>
      <c r="W33" s="8"/>
      <c r="X33" s="8"/>
      <c r="Y33" s="8"/>
      <c r="Z33" s="3" t="s">
        <v>83</v>
      </c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>
        <v>1</v>
      </c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3" t="s">
        <v>83</v>
      </c>
      <c r="BB33" s="8">
        <f t="shared" si="0"/>
        <v>3</v>
      </c>
      <c r="BC33" s="8">
        <f t="shared" si="1"/>
        <v>0</v>
      </c>
      <c r="BD33" s="8"/>
      <c r="BE33" s="8"/>
      <c r="BF33" s="8"/>
      <c r="BG33" s="8"/>
      <c r="BH33" s="8"/>
      <c r="BI33" s="8"/>
    </row>
    <row r="34" spans="1:61" ht="15" customHeight="1">
      <c r="A34" s="3" t="s">
        <v>63</v>
      </c>
      <c r="B34" s="8">
        <v>1</v>
      </c>
      <c r="C34" s="8"/>
      <c r="D34" s="8">
        <v>1</v>
      </c>
      <c r="E34" s="8"/>
      <c r="F34" s="8">
        <v>1</v>
      </c>
      <c r="G34" s="8"/>
      <c r="H34" s="8">
        <v>1</v>
      </c>
      <c r="I34" s="8"/>
      <c r="J34" s="8">
        <v>1</v>
      </c>
      <c r="K34" s="8"/>
      <c r="L34" s="8">
        <v>1</v>
      </c>
      <c r="M34" s="8"/>
      <c r="N34" s="8">
        <v>1</v>
      </c>
      <c r="O34" s="8"/>
      <c r="P34" s="8">
        <v>1</v>
      </c>
      <c r="Q34" s="8">
        <v>1</v>
      </c>
      <c r="R34" s="8">
        <v>1</v>
      </c>
      <c r="S34" s="8"/>
      <c r="T34" s="8">
        <v>1</v>
      </c>
      <c r="U34" s="8"/>
      <c r="V34" s="8">
        <v>1</v>
      </c>
      <c r="W34" s="8"/>
      <c r="X34" s="8"/>
      <c r="Y34" s="8"/>
      <c r="Z34" s="3" t="s">
        <v>63</v>
      </c>
      <c r="AA34" s="8">
        <v>1</v>
      </c>
      <c r="AB34" s="8"/>
      <c r="AC34" s="8">
        <v>1</v>
      </c>
      <c r="AD34" s="8"/>
      <c r="AE34" s="8">
        <v>1</v>
      </c>
      <c r="AF34" s="8"/>
      <c r="AG34" s="8">
        <v>1</v>
      </c>
      <c r="AH34" s="8"/>
      <c r="AI34" s="8">
        <v>1</v>
      </c>
      <c r="AJ34" s="8"/>
      <c r="AK34" s="8">
        <v>1</v>
      </c>
      <c r="AL34" s="8"/>
      <c r="AM34" s="8">
        <v>1</v>
      </c>
      <c r="AN34" s="8"/>
      <c r="AO34" s="8">
        <v>1</v>
      </c>
      <c r="AP34" s="8"/>
      <c r="AQ34" s="8">
        <v>1</v>
      </c>
      <c r="AR34" s="8"/>
      <c r="AS34" s="8">
        <v>1</v>
      </c>
      <c r="AT34" s="8"/>
      <c r="AU34" s="8">
        <v>1</v>
      </c>
      <c r="AV34" s="8"/>
      <c r="AW34" s="8">
        <v>1</v>
      </c>
      <c r="AX34" s="8"/>
      <c r="AY34" s="8">
        <v>1</v>
      </c>
      <c r="AZ34" s="8"/>
      <c r="BA34" s="3" t="s">
        <v>63</v>
      </c>
      <c r="BB34" s="8">
        <f t="shared" si="0"/>
        <v>24</v>
      </c>
      <c r="BC34" s="8">
        <f t="shared" si="1"/>
        <v>1</v>
      </c>
      <c r="BD34" s="8"/>
      <c r="BE34" s="8"/>
      <c r="BF34" s="8"/>
      <c r="BG34" s="8"/>
      <c r="BH34" s="8"/>
      <c r="BI34" s="8"/>
    </row>
    <row r="35" spans="1:61" ht="15" customHeight="1">
      <c r="A35" s="3" t="s">
        <v>55</v>
      </c>
      <c r="B35" s="8"/>
      <c r="C35" s="8"/>
      <c r="D35" s="8">
        <v>1</v>
      </c>
      <c r="E35" s="8"/>
      <c r="F35" s="8"/>
      <c r="G35" s="8"/>
      <c r="H35" s="8"/>
      <c r="I35" s="8"/>
      <c r="J35" s="8"/>
      <c r="K35" s="8"/>
      <c r="L35" s="8">
        <v>1</v>
      </c>
      <c r="M35" s="8"/>
      <c r="N35" s="8"/>
      <c r="O35" s="8"/>
      <c r="P35" s="8"/>
      <c r="Q35" s="8"/>
      <c r="R35" s="8">
        <v>1</v>
      </c>
      <c r="S35" s="8"/>
      <c r="T35" s="8">
        <v>1</v>
      </c>
      <c r="U35" s="8"/>
      <c r="V35" s="8">
        <v>1</v>
      </c>
      <c r="W35" s="8"/>
      <c r="X35" s="8"/>
      <c r="Y35" s="8"/>
      <c r="Z35" s="3" t="s">
        <v>55</v>
      </c>
      <c r="AA35" s="8"/>
      <c r="AB35" s="8"/>
      <c r="AC35" s="8"/>
      <c r="AD35" s="8"/>
      <c r="AE35" s="8"/>
      <c r="AF35" s="8"/>
      <c r="AG35" s="8"/>
      <c r="AH35" s="8"/>
      <c r="AI35" s="8">
        <v>1</v>
      </c>
      <c r="AJ35" s="8"/>
      <c r="AK35" s="8">
        <v>1</v>
      </c>
      <c r="AL35" s="8"/>
      <c r="AM35" s="8">
        <v>1</v>
      </c>
      <c r="AN35" s="8"/>
      <c r="AO35" s="8">
        <v>1</v>
      </c>
      <c r="AP35" s="8"/>
      <c r="AQ35" s="8"/>
      <c r="AR35" s="8"/>
      <c r="AS35" s="8">
        <v>1</v>
      </c>
      <c r="AT35" s="8"/>
      <c r="AU35" s="8"/>
      <c r="AV35" s="8"/>
      <c r="AW35" s="8">
        <v>1</v>
      </c>
      <c r="AX35" s="8"/>
      <c r="AY35" s="8">
        <v>1</v>
      </c>
      <c r="AZ35" s="8"/>
      <c r="BA35" s="3" t="s">
        <v>55</v>
      </c>
      <c r="BB35" s="8">
        <f t="shared" si="0"/>
        <v>12</v>
      </c>
      <c r="BC35" s="8">
        <f t="shared" si="1"/>
        <v>0</v>
      </c>
      <c r="BD35" s="8"/>
      <c r="BE35" s="8"/>
      <c r="BF35" s="8"/>
      <c r="BG35" s="8"/>
      <c r="BH35" s="8"/>
      <c r="BI35" s="8"/>
    </row>
    <row r="36" spans="1:61" ht="15" customHeight="1">
      <c r="A36" s="3" t="s">
        <v>66</v>
      </c>
      <c r="B36" s="8"/>
      <c r="C36" s="8"/>
      <c r="D36" s="8">
        <v>1</v>
      </c>
      <c r="E36" s="8"/>
      <c r="F36" s="8">
        <v>1</v>
      </c>
      <c r="G36" s="8"/>
      <c r="H36" s="8"/>
      <c r="I36" s="8"/>
      <c r="J36" s="8">
        <v>1</v>
      </c>
      <c r="K36" s="8"/>
      <c r="L36" s="8">
        <v>1</v>
      </c>
      <c r="M36" s="8"/>
      <c r="N36" s="8">
        <v>1</v>
      </c>
      <c r="O36" s="8"/>
      <c r="P36" s="8">
        <v>1</v>
      </c>
      <c r="Q36" s="8">
        <v>1</v>
      </c>
      <c r="R36" s="8">
        <v>1</v>
      </c>
      <c r="S36" s="8"/>
      <c r="T36" s="8">
        <v>1</v>
      </c>
      <c r="U36" s="8"/>
      <c r="V36" s="8">
        <v>1</v>
      </c>
      <c r="W36" s="8"/>
      <c r="X36" s="8">
        <v>1</v>
      </c>
      <c r="Y36" s="8"/>
      <c r="Z36" s="3" t="s">
        <v>66</v>
      </c>
      <c r="AA36" s="8">
        <v>1</v>
      </c>
      <c r="AB36" s="8"/>
      <c r="AC36" s="8">
        <v>1</v>
      </c>
      <c r="AD36" s="8"/>
      <c r="AE36" s="8"/>
      <c r="AF36" s="8"/>
      <c r="AG36" s="8"/>
      <c r="AH36" s="8"/>
      <c r="AI36" s="8">
        <v>1</v>
      </c>
      <c r="AJ36" s="8"/>
      <c r="AK36" s="8">
        <v>1</v>
      </c>
      <c r="AL36" s="8"/>
      <c r="AM36" s="8">
        <v>1</v>
      </c>
      <c r="AN36" s="8"/>
      <c r="AO36" s="8">
        <v>1</v>
      </c>
      <c r="AP36" s="8"/>
      <c r="AQ36" s="8"/>
      <c r="AR36" s="8"/>
      <c r="AS36" s="8">
        <v>1</v>
      </c>
      <c r="AT36" s="8"/>
      <c r="AU36" s="8"/>
      <c r="AV36" s="8"/>
      <c r="AW36" s="8">
        <v>1</v>
      </c>
      <c r="AX36" s="8"/>
      <c r="AY36" s="8">
        <v>1</v>
      </c>
      <c r="AZ36" s="8"/>
      <c r="BA36" s="3" t="s">
        <v>66</v>
      </c>
      <c r="BB36" s="8">
        <f t="shared" si="0"/>
        <v>19</v>
      </c>
      <c r="BC36" s="8">
        <f t="shared" si="1"/>
        <v>1</v>
      </c>
      <c r="BD36" s="8"/>
      <c r="BE36" s="8"/>
      <c r="BF36" s="8"/>
      <c r="BG36" s="8"/>
      <c r="BH36" s="8"/>
      <c r="BI36" s="8"/>
    </row>
    <row r="37" spans="1:61" ht="15" customHeight="1">
      <c r="A37" s="3" t="s">
        <v>15</v>
      </c>
      <c r="B37" s="8"/>
      <c r="C37" s="8"/>
      <c r="D37" s="8"/>
      <c r="E37" s="8"/>
      <c r="F37" s="8"/>
      <c r="G37" s="8"/>
      <c r="H37" s="8">
        <v>0</v>
      </c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3" t="s">
        <v>15</v>
      </c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3" t="s">
        <v>15</v>
      </c>
      <c r="BB37" s="8">
        <f t="shared" si="0"/>
        <v>0</v>
      </c>
      <c r="BC37" s="8">
        <f t="shared" si="1"/>
        <v>0</v>
      </c>
      <c r="BD37" s="8"/>
      <c r="BE37" s="8"/>
      <c r="BF37" s="8"/>
      <c r="BG37" s="8"/>
      <c r="BH37" s="8"/>
      <c r="BI37" s="8"/>
    </row>
    <row r="38" spans="1:61" ht="15" customHeight="1">
      <c r="A38" s="3" t="s">
        <v>11</v>
      </c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3" t="s">
        <v>11</v>
      </c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3" t="s">
        <v>11</v>
      </c>
      <c r="BB38" s="8">
        <f t="shared" si="0"/>
        <v>0</v>
      </c>
      <c r="BC38" s="8">
        <f t="shared" si="1"/>
        <v>0</v>
      </c>
      <c r="BD38" s="8"/>
      <c r="BE38" s="8"/>
      <c r="BF38" s="8"/>
      <c r="BG38" s="8"/>
      <c r="BH38" s="8"/>
      <c r="BI38" s="8"/>
    </row>
    <row r="39" spans="1:61" ht="15" customHeight="1">
      <c r="A39" s="3" t="s">
        <v>52</v>
      </c>
      <c r="B39" s="8"/>
      <c r="C39" s="8"/>
      <c r="D39" s="8"/>
      <c r="E39" s="8"/>
      <c r="F39" s="8"/>
      <c r="G39" s="8"/>
      <c r="H39" s="8">
        <v>0</v>
      </c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3" t="s">
        <v>52</v>
      </c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>
        <v>1</v>
      </c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3" t="s">
        <v>52</v>
      </c>
      <c r="BB39" s="8">
        <f t="shared" si="0"/>
        <v>1</v>
      </c>
      <c r="BC39" s="8">
        <f t="shared" si="1"/>
        <v>0</v>
      </c>
      <c r="BD39" s="8"/>
      <c r="BE39" s="8"/>
      <c r="BF39" s="8"/>
      <c r="BG39" s="8"/>
      <c r="BH39" s="8"/>
      <c r="BI39" s="8"/>
    </row>
    <row r="40" spans="1:61" ht="15" customHeight="1">
      <c r="A40" s="3" t="s">
        <v>67</v>
      </c>
      <c r="B40" s="8"/>
      <c r="C40" s="8"/>
      <c r="D40" s="8">
        <v>1</v>
      </c>
      <c r="E40" s="8"/>
      <c r="F40" s="8">
        <v>1</v>
      </c>
      <c r="G40" s="8"/>
      <c r="H40" s="8"/>
      <c r="I40" s="8"/>
      <c r="J40" s="8">
        <v>1</v>
      </c>
      <c r="K40" s="8"/>
      <c r="L40" s="8">
        <v>1</v>
      </c>
      <c r="M40" s="8"/>
      <c r="N40" s="8">
        <v>1</v>
      </c>
      <c r="O40" s="8"/>
      <c r="P40" s="8">
        <v>1</v>
      </c>
      <c r="Q40" s="8"/>
      <c r="R40" s="8">
        <v>1</v>
      </c>
      <c r="S40" s="8"/>
      <c r="T40" s="8">
        <v>1</v>
      </c>
      <c r="U40" s="8"/>
      <c r="V40" s="8">
        <v>1</v>
      </c>
      <c r="W40" s="8"/>
      <c r="X40" s="8">
        <v>1</v>
      </c>
      <c r="Y40" s="8"/>
      <c r="Z40" s="3" t="s">
        <v>67</v>
      </c>
      <c r="AA40" s="8">
        <v>1</v>
      </c>
      <c r="AB40" s="8"/>
      <c r="AC40" s="8">
        <v>1</v>
      </c>
      <c r="AD40" s="8"/>
      <c r="AE40" s="8"/>
      <c r="AF40" s="8"/>
      <c r="AG40" s="8">
        <v>1</v>
      </c>
      <c r="AH40" s="8"/>
      <c r="AI40" s="8">
        <v>1</v>
      </c>
      <c r="AJ40" s="8"/>
      <c r="AK40" s="8">
        <v>1</v>
      </c>
      <c r="AL40" s="8"/>
      <c r="AM40" s="8">
        <v>1</v>
      </c>
      <c r="AN40" s="8"/>
      <c r="AO40" s="8"/>
      <c r="AP40" s="8"/>
      <c r="AQ40" s="8">
        <v>1</v>
      </c>
      <c r="AR40" s="8"/>
      <c r="AS40" s="8">
        <v>1</v>
      </c>
      <c r="AT40" s="8"/>
      <c r="AU40" s="8">
        <v>1</v>
      </c>
      <c r="AV40" s="8"/>
      <c r="AW40" s="8">
        <v>1</v>
      </c>
      <c r="AX40" s="8"/>
      <c r="AY40" s="8">
        <v>1</v>
      </c>
      <c r="AZ40" s="8"/>
      <c r="BA40" s="3" t="s">
        <v>67</v>
      </c>
      <c r="BB40" s="8">
        <f t="shared" si="0"/>
        <v>21</v>
      </c>
      <c r="BC40" s="8">
        <f t="shared" si="1"/>
        <v>0</v>
      </c>
      <c r="BD40" s="8"/>
      <c r="BE40" s="8"/>
      <c r="BF40" s="8"/>
      <c r="BG40" s="8"/>
      <c r="BH40" s="8"/>
      <c r="BI40" s="8"/>
    </row>
    <row r="41" spans="1:61" ht="15" customHeight="1">
      <c r="A41" s="3" t="s">
        <v>86</v>
      </c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3" t="s">
        <v>86</v>
      </c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>
        <v>1</v>
      </c>
      <c r="AP41" s="8"/>
      <c r="AQ41" s="8"/>
      <c r="AR41" s="8"/>
      <c r="AS41" s="8"/>
      <c r="AT41" s="8"/>
      <c r="AU41" s="8"/>
      <c r="AV41" s="8"/>
      <c r="AW41" s="8"/>
      <c r="AX41" s="8"/>
      <c r="AY41" s="8"/>
      <c r="AZ41" s="8"/>
      <c r="BA41" s="3" t="s">
        <v>86</v>
      </c>
      <c r="BB41" s="8">
        <f t="shared" si="0"/>
        <v>1</v>
      </c>
      <c r="BC41" s="8">
        <f t="shared" si="1"/>
        <v>0</v>
      </c>
      <c r="BD41" s="8"/>
      <c r="BE41" s="8"/>
      <c r="BF41" s="8"/>
      <c r="BG41" s="8"/>
      <c r="BH41" s="8"/>
      <c r="BI41" s="8"/>
    </row>
    <row r="42" spans="1:61" ht="15" customHeight="1">
      <c r="A42" s="3" t="s">
        <v>56</v>
      </c>
      <c r="B42" s="8"/>
      <c r="C42" s="8"/>
      <c r="D42" s="8"/>
      <c r="E42" s="8"/>
      <c r="F42" s="8">
        <v>1</v>
      </c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3" t="s">
        <v>56</v>
      </c>
      <c r="AA42" s="8"/>
      <c r="AB42" s="8"/>
      <c r="AC42" s="8"/>
      <c r="AD42" s="8"/>
      <c r="AE42" s="8"/>
      <c r="AF42" s="8"/>
      <c r="AG42" s="8"/>
      <c r="AH42" s="8"/>
      <c r="AI42" s="8">
        <v>1</v>
      </c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  <c r="AY42" s="8"/>
      <c r="AZ42" s="8"/>
      <c r="BA42" s="3" t="s">
        <v>56</v>
      </c>
      <c r="BB42" s="8">
        <f t="shared" si="0"/>
        <v>2</v>
      </c>
      <c r="BC42" s="8">
        <f t="shared" si="1"/>
        <v>0</v>
      </c>
      <c r="BD42" s="8"/>
      <c r="BE42" s="8"/>
      <c r="BF42" s="8"/>
      <c r="BG42" s="8"/>
      <c r="BH42" s="8"/>
      <c r="BI42" s="8"/>
    </row>
    <row r="43" spans="1:61" ht="15" customHeight="1">
      <c r="A43" s="3" t="s">
        <v>59</v>
      </c>
      <c r="B43" s="8"/>
      <c r="C43" s="8"/>
      <c r="D43" s="8">
        <v>1</v>
      </c>
      <c r="E43" s="8"/>
      <c r="F43" s="8">
        <v>1</v>
      </c>
      <c r="G43" s="8"/>
      <c r="H43" s="8">
        <v>1</v>
      </c>
      <c r="I43" s="8">
        <v>1</v>
      </c>
      <c r="J43" s="8">
        <v>1</v>
      </c>
      <c r="K43" s="8"/>
      <c r="L43" s="8">
        <v>1</v>
      </c>
      <c r="M43" s="8"/>
      <c r="N43" s="8">
        <v>1</v>
      </c>
      <c r="O43" s="8"/>
      <c r="P43" s="8">
        <v>1</v>
      </c>
      <c r="Q43" s="8"/>
      <c r="R43" s="8">
        <v>1</v>
      </c>
      <c r="S43" s="8"/>
      <c r="T43" s="8">
        <v>1</v>
      </c>
      <c r="U43" s="8"/>
      <c r="V43" s="8">
        <v>1</v>
      </c>
      <c r="W43" s="8"/>
      <c r="X43" s="8">
        <v>1</v>
      </c>
      <c r="Y43" s="8"/>
      <c r="Z43" s="3" t="s">
        <v>59</v>
      </c>
      <c r="AA43" s="8">
        <v>1</v>
      </c>
      <c r="AB43" s="8"/>
      <c r="AC43" s="8">
        <v>1</v>
      </c>
      <c r="AD43" s="8"/>
      <c r="AE43" s="8">
        <v>1</v>
      </c>
      <c r="AF43" s="8"/>
      <c r="AG43" s="8">
        <v>1</v>
      </c>
      <c r="AH43" s="8"/>
      <c r="AI43" s="8">
        <v>1</v>
      </c>
      <c r="AJ43" s="8"/>
      <c r="AK43" s="8">
        <v>1</v>
      </c>
      <c r="AL43" s="8"/>
      <c r="AM43" s="8">
        <v>1</v>
      </c>
      <c r="AN43" s="8"/>
      <c r="AO43" s="8">
        <v>1</v>
      </c>
      <c r="AP43" s="8"/>
      <c r="AQ43" s="8">
        <v>1</v>
      </c>
      <c r="AR43" s="8"/>
      <c r="AS43" s="8">
        <v>1</v>
      </c>
      <c r="AT43" s="8"/>
      <c r="AU43" s="8">
        <v>1</v>
      </c>
      <c r="AV43" s="8"/>
      <c r="AW43" s="8">
        <v>1</v>
      </c>
      <c r="AX43" s="8"/>
      <c r="AY43" s="8">
        <v>1</v>
      </c>
      <c r="AZ43" s="8"/>
      <c r="BA43" s="3" t="s">
        <v>59</v>
      </c>
      <c r="BB43" s="8">
        <f t="shared" si="0"/>
        <v>24</v>
      </c>
      <c r="BC43" s="8">
        <f t="shared" si="1"/>
        <v>1</v>
      </c>
      <c r="BD43" s="8"/>
      <c r="BE43" s="8"/>
      <c r="BF43" s="8"/>
      <c r="BG43" s="8"/>
      <c r="BH43" s="8"/>
      <c r="BI43" s="8"/>
    </row>
    <row r="44" spans="1:61" ht="15" customHeight="1">
      <c r="A44" s="3" t="s">
        <v>38</v>
      </c>
      <c r="B44" s="8">
        <v>1</v>
      </c>
      <c r="C44" s="8"/>
      <c r="D44" s="8"/>
      <c r="E44" s="8"/>
      <c r="F44" s="8"/>
      <c r="G44" s="8"/>
      <c r="H44" s="8">
        <v>1</v>
      </c>
      <c r="I44" s="8"/>
      <c r="J44" s="8">
        <v>1</v>
      </c>
      <c r="K44" s="8"/>
      <c r="L44" s="8">
        <v>1</v>
      </c>
      <c r="M44" s="8"/>
      <c r="N44" s="8">
        <v>1</v>
      </c>
      <c r="O44" s="8"/>
      <c r="P44" s="8">
        <v>1</v>
      </c>
      <c r="Q44" s="8"/>
      <c r="R44" s="8">
        <v>1</v>
      </c>
      <c r="S44" s="8"/>
      <c r="T44" s="8">
        <v>1</v>
      </c>
      <c r="U44" s="8"/>
      <c r="V44" s="8">
        <v>1</v>
      </c>
      <c r="W44" s="8"/>
      <c r="X44" s="8">
        <v>1</v>
      </c>
      <c r="Y44" s="8"/>
      <c r="Z44" s="3" t="s">
        <v>38</v>
      </c>
      <c r="AA44" s="8">
        <v>1</v>
      </c>
      <c r="AB44" s="8"/>
      <c r="AC44" s="8">
        <v>1</v>
      </c>
      <c r="AD44" s="8"/>
      <c r="AE44" s="8">
        <v>1</v>
      </c>
      <c r="AF44" s="8"/>
      <c r="AG44" s="8"/>
      <c r="AH44" s="8"/>
      <c r="AI44" s="8">
        <v>1</v>
      </c>
      <c r="AJ44" s="8"/>
      <c r="AK44" s="8">
        <v>1</v>
      </c>
      <c r="AL44" s="8"/>
      <c r="AM44" s="8">
        <v>1</v>
      </c>
      <c r="AN44" s="8"/>
      <c r="AO44" s="8">
        <v>1</v>
      </c>
      <c r="AP44" s="8"/>
      <c r="AQ44" s="8"/>
      <c r="AR44" s="8"/>
      <c r="AS44" s="8"/>
      <c r="AT44" s="8"/>
      <c r="AU44" s="8">
        <v>1</v>
      </c>
      <c r="AV44" s="8"/>
      <c r="AW44" s="8"/>
      <c r="AX44" s="8"/>
      <c r="AY44" s="8">
        <v>1</v>
      </c>
      <c r="AZ44" s="8"/>
      <c r="BA44" s="3" t="s">
        <v>38</v>
      </c>
      <c r="BB44" s="8">
        <f t="shared" si="0"/>
        <v>19</v>
      </c>
      <c r="BC44" s="8">
        <f t="shared" si="1"/>
        <v>0</v>
      </c>
      <c r="BD44" s="8"/>
      <c r="BE44" s="8"/>
      <c r="BF44" s="8"/>
      <c r="BG44" s="8"/>
      <c r="BH44" s="8"/>
      <c r="BI44" s="8"/>
    </row>
    <row r="45" spans="1:61" ht="15" customHeight="1">
      <c r="A45" s="3" t="s">
        <v>69</v>
      </c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3" t="s">
        <v>69</v>
      </c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  <c r="AU45" s="8"/>
      <c r="AV45" s="8"/>
      <c r="AW45" s="8"/>
      <c r="AX45" s="8"/>
      <c r="AY45" s="8"/>
      <c r="AZ45" s="8"/>
      <c r="BA45" s="3" t="s">
        <v>69</v>
      </c>
      <c r="BB45" s="8">
        <f t="shared" si="0"/>
        <v>0</v>
      </c>
      <c r="BC45" s="8">
        <f t="shared" si="1"/>
        <v>0</v>
      </c>
      <c r="BD45" s="8"/>
      <c r="BE45" s="8"/>
      <c r="BF45" s="8"/>
      <c r="BG45" s="8"/>
      <c r="BH45" s="8"/>
      <c r="BI45" s="8"/>
    </row>
    <row r="46" spans="1:61" ht="15" customHeight="1">
      <c r="A46" s="3" t="s">
        <v>48</v>
      </c>
      <c r="B46" s="8"/>
      <c r="C46" s="8"/>
      <c r="D46" s="8">
        <v>1</v>
      </c>
      <c r="E46" s="8"/>
      <c r="F46" s="8">
        <v>1</v>
      </c>
      <c r="G46" s="8"/>
      <c r="H46" s="8">
        <v>1</v>
      </c>
      <c r="I46" s="8"/>
      <c r="J46" s="8">
        <v>1</v>
      </c>
      <c r="K46" s="8"/>
      <c r="L46" s="8">
        <v>1</v>
      </c>
      <c r="M46" s="8"/>
      <c r="N46" s="8">
        <v>1</v>
      </c>
      <c r="O46" s="8"/>
      <c r="P46" s="8">
        <v>1</v>
      </c>
      <c r="Q46" s="8"/>
      <c r="R46" s="8">
        <v>1</v>
      </c>
      <c r="S46" s="8"/>
      <c r="T46" s="8">
        <v>1</v>
      </c>
      <c r="U46" s="8"/>
      <c r="V46" s="8">
        <v>1</v>
      </c>
      <c r="W46" s="8"/>
      <c r="X46" s="8">
        <v>1</v>
      </c>
      <c r="Y46" s="8"/>
      <c r="Z46" s="3" t="s">
        <v>48</v>
      </c>
      <c r="AA46" s="8">
        <v>1</v>
      </c>
      <c r="AB46" s="8"/>
      <c r="AC46" s="8">
        <v>1</v>
      </c>
      <c r="AD46" s="8"/>
      <c r="AE46" s="8"/>
      <c r="AF46" s="8"/>
      <c r="AG46" s="8">
        <v>1</v>
      </c>
      <c r="AH46" s="8"/>
      <c r="AI46" s="8">
        <v>1</v>
      </c>
      <c r="AJ46" s="8"/>
      <c r="AK46" s="8"/>
      <c r="AL46" s="8"/>
      <c r="AM46" s="8">
        <v>1</v>
      </c>
      <c r="AN46" s="8">
        <v>1</v>
      </c>
      <c r="AO46" s="8">
        <v>1</v>
      </c>
      <c r="AP46" s="8"/>
      <c r="AQ46" s="8">
        <v>1</v>
      </c>
      <c r="AR46" s="8"/>
      <c r="AS46" s="8"/>
      <c r="AT46" s="8"/>
      <c r="AU46" s="8">
        <v>1</v>
      </c>
      <c r="AV46" s="8"/>
      <c r="AW46" s="8"/>
      <c r="AX46" s="8"/>
      <c r="AY46" s="8">
        <v>1</v>
      </c>
      <c r="AZ46" s="8"/>
      <c r="BA46" s="3" t="s">
        <v>48</v>
      </c>
      <c r="BB46" s="8">
        <f t="shared" si="0"/>
        <v>20</v>
      </c>
      <c r="BC46" s="8">
        <f t="shared" si="1"/>
        <v>1</v>
      </c>
      <c r="BD46" s="8"/>
      <c r="BE46" s="8"/>
      <c r="BF46" s="8"/>
      <c r="BG46" s="8"/>
      <c r="BH46" s="8"/>
      <c r="BI46" s="8"/>
    </row>
    <row r="47" spans="1:61" ht="15" customHeight="1">
      <c r="A47" s="3" t="s">
        <v>49</v>
      </c>
      <c r="B47" s="8">
        <v>1</v>
      </c>
      <c r="C47" s="8"/>
      <c r="D47" s="8">
        <v>1</v>
      </c>
      <c r="E47" s="8"/>
      <c r="F47" s="8">
        <v>1</v>
      </c>
      <c r="G47" s="8"/>
      <c r="H47" s="8">
        <v>1</v>
      </c>
      <c r="I47" s="8"/>
      <c r="J47" s="8">
        <v>1</v>
      </c>
      <c r="K47" s="8"/>
      <c r="L47" s="8">
        <v>1</v>
      </c>
      <c r="M47" s="8"/>
      <c r="N47" s="8">
        <v>1</v>
      </c>
      <c r="O47" s="8"/>
      <c r="P47" s="8">
        <v>1</v>
      </c>
      <c r="Q47" s="8"/>
      <c r="R47" s="8">
        <v>1</v>
      </c>
      <c r="S47" s="8"/>
      <c r="T47" s="8">
        <v>1</v>
      </c>
      <c r="U47" s="8"/>
      <c r="V47" s="8">
        <v>1</v>
      </c>
      <c r="W47" s="8"/>
      <c r="X47" s="8">
        <v>1</v>
      </c>
      <c r="Y47" s="8"/>
      <c r="Z47" s="3" t="s">
        <v>49</v>
      </c>
      <c r="AA47" s="8">
        <v>1</v>
      </c>
      <c r="AB47" s="8"/>
      <c r="AC47" s="8">
        <v>1</v>
      </c>
      <c r="AD47" s="8"/>
      <c r="AE47" s="8">
        <v>1</v>
      </c>
      <c r="AF47" s="8"/>
      <c r="AG47" s="8">
        <v>1</v>
      </c>
      <c r="AH47" s="8"/>
      <c r="AI47" s="8">
        <v>1</v>
      </c>
      <c r="AJ47" s="8"/>
      <c r="AK47" s="8">
        <v>1</v>
      </c>
      <c r="AL47" s="8"/>
      <c r="AM47" s="8">
        <v>1</v>
      </c>
      <c r="AN47" s="8"/>
      <c r="AO47" s="8">
        <v>1</v>
      </c>
      <c r="AP47" s="8"/>
      <c r="AQ47" s="8">
        <v>1</v>
      </c>
      <c r="AR47" s="8"/>
      <c r="AS47" s="8">
        <v>1</v>
      </c>
      <c r="AT47" s="8"/>
      <c r="AU47" s="8">
        <v>1</v>
      </c>
      <c r="AV47" s="8"/>
      <c r="AW47" s="8">
        <v>1</v>
      </c>
      <c r="AX47" s="8"/>
      <c r="AY47" s="8">
        <v>1</v>
      </c>
      <c r="AZ47" s="8"/>
      <c r="BA47" s="3" t="s">
        <v>49</v>
      </c>
      <c r="BB47" s="8">
        <f t="shared" si="0"/>
        <v>25</v>
      </c>
      <c r="BC47" s="8">
        <f t="shared" si="1"/>
        <v>0</v>
      </c>
      <c r="BD47" s="8"/>
      <c r="BE47" s="8"/>
      <c r="BF47" s="8"/>
      <c r="BG47" s="8"/>
      <c r="BH47" s="8"/>
      <c r="BI47" s="8"/>
    </row>
    <row r="48" spans="1:61" ht="15" customHeight="1">
      <c r="A48" s="3" t="s">
        <v>37</v>
      </c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3" t="s">
        <v>37</v>
      </c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8"/>
      <c r="AS48" s="8"/>
      <c r="AT48" s="8"/>
      <c r="AU48" s="8"/>
      <c r="AV48" s="8"/>
      <c r="AW48" s="8"/>
      <c r="AX48" s="8"/>
      <c r="AY48" s="8"/>
      <c r="AZ48" s="8"/>
      <c r="BA48" s="3" t="s">
        <v>37</v>
      </c>
      <c r="BB48" s="8">
        <f t="shared" si="0"/>
        <v>0</v>
      </c>
      <c r="BC48" s="8">
        <f t="shared" si="1"/>
        <v>0</v>
      </c>
      <c r="BD48" s="8"/>
      <c r="BE48" s="8"/>
      <c r="BF48" s="8"/>
      <c r="BG48" s="8"/>
      <c r="BH48" s="8"/>
      <c r="BI48" s="8"/>
    </row>
    <row r="49" spans="1:61" ht="15" customHeight="1">
      <c r="A49" s="3" t="s">
        <v>43</v>
      </c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3" t="s">
        <v>43</v>
      </c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>
        <v>1</v>
      </c>
      <c r="AN49" s="8"/>
      <c r="AO49" s="8"/>
      <c r="AP49" s="8"/>
      <c r="AQ49" s="8"/>
      <c r="AR49" s="8"/>
      <c r="AS49" s="8"/>
      <c r="AT49" s="8"/>
      <c r="AU49" s="8"/>
      <c r="AV49" s="8"/>
      <c r="AW49" s="8"/>
      <c r="AX49" s="8"/>
      <c r="AY49" s="8"/>
      <c r="AZ49" s="8"/>
      <c r="BA49" s="3" t="s">
        <v>43</v>
      </c>
      <c r="BB49" s="8">
        <f t="shared" si="0"/>
        <v>1</v>
      </c>
      <c r="BC49" s="8">
        <f t="shared" si="1"/>
        <v>0</v>
      </c>
      <c r="BD49" s="8"/>
      <c r="BE49" s="8"/>
      <c r="BF49" s="8"/>
      <c r="BG49" s="8"/>
      <c r="BH49" s="8"/>
      <c r="BI49" s="8"/>
    </row>
    <row r="50" spans="1:61" ht="15" customHeight="1">
      <c r="A50" s="3" t="s">
        <v>27</v>
      </c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3" t="s">
        <v>27</v>
      </c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8"/>
      <c r="AS50" s="8"/>
      <c r="AT50" s="8"/>
      <c r="AU50" s="8"/>
      <c r="AV50" s="8"/>
      <c r="AW50" s="8"/>
      <c r="AX50" s="8"/>
      <c r="AY50" s="8"/>
      <c r="AZ50" s="8"/>
      <c r="BA50" s="3" t="s">
        <v>27</v>
      </c>
      <c r="BB50" s="8">
        <f t="shared" si="0"/>
        <v>0</v>
      </c>
      <c r="BC50" s="8">
        <f t="shared" si="1"/>
        <v>0</v>
      </c>
      <c r="BD50" s="8"/>
      <c r="BE50" s="8"/>
      <c r="BF50" s="8"/>
      <c r="BG50" s="8"/>
      <c r="BH50" s="8"/>
      <c r="BI50" s="8"/>
    </row>
    <row r="51" spans="1:61" ht="15" customHeight="1">
      <c r="A51" s="3" t="s">
        <v>13</v>
      </c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3" t="s">
        <v>13</v>
      </c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8"/>
      <c r="AS51" s="8"/>
      <c r="AT51" s="8"/>
      <c r="AU51" s="8"/>
      <c r="AV51" s="8"/>
      <c r="AW51" s="8"/>
      <c r="AX51" s="8"/>
      <c r="AY51" s="8"/>
      <c r="AZ51" s="8"/>
      <c r="BA51" s="3" t="s">
        <v>13</v>
      </c>
      <c r="BB51" s="8">
        <f t="shared" si="0"/>
        <v>0</v>
      </c>
      <c r="BC51" s="8">
        <f t="shared" si="1"/>
        <v>0</v>
      </c>
      <c r="BD51" s="8"/>
      <c r="BE51" s="8"/>
      <c r="BF51" s="8"/>
      <c r="BG51" s="8"/>
      <c r="BH51" s="8"/>
      <c r="BI51" s="8"/>
    </row>
    <row r="52" spans="1:61">
      <c r="A52" s="3" t="s">
        <v>95</v>
      </c>
      <c r="Z52" s="3" t="s">
        <v>95</v>
      </c>
      <c r="AM52" s="2">
        <v>1</v>
      </c>
      <c r="BA52" s="3" t="s">
        <v>95</v>
      </c>
      <c r="BB52" s="8">
        <f t="shared" si="0"/>
        <v>1</v>
      </c>
      <c r="BC52" s="8">
        <f t="shared" si="1"/>
        <v>0</v>
      </c>
    </row>
    <row r="53" spans="1:61">
      <c r="A53" s="3" t="s">
        <v>26</v>
      </c>
      <c r="Z53" s="3" t="s">
        <v>26</v>
      </c>
      <c r="BA53" s="3" t="s">
        <v>26</v>
      </c>
      <c r="BB53" s="8">
        <f t="shared" si="0"/>
        <v>0</v>
      </c>
      <c r="BC53" s="8">
        <f t="shared" si="1"/>
        <v>0</v>
      </c>
    </row>
    <row r="54" spans="1:61">
      <c r="A54" s="3" t="s">
        <v>51</v>
      </c>
      <c r="T54" s="2">
        <v>1</v>
      </c>
      <c r="X54" s="2">
        <v>1</v>
      </c>
      <c r="Z54" s="3" t="s">
        <v>51</v>
      </c>
      <c r="BA54" s="3" t="s">
        <v>51</v>
      </c>
      <c r="BB54" s="8">
        <f t="shared" si="0"/>
        <v>2</v>
      </c>
      <c r="BC54" s="8">
        <f t="shared" si="1"/>
        <v>0</v>
      </c>
    </row>
    <row r="55" spans="1:61">
      <c r="A55" s="3" t="s">
        <v>9</v>
      </c>
      <c r="Z55" s="3" t="s">
        <v>9</v>
      </c>
      <c r="BA55" s="3" t="s">
        <v>9</v>
      </c>
      <c r="BB55" s="8">
        <f t="shared" si="0"/>
        <v>0</v>
      </c>
      <c r="BC55" s="8">
        <f t="shared" si="1"/>
        <v>0</v>
      </c>
    </row>
    <row r="56" spans="1:61">
      <c r="A56" s="3" t="s">
        <v>97</v>
      </c>
      <c r="H56" s="3">
        <v>1</v>
      </c>
      <c r="N56" s="2">
        <v>1</v>
      </c>
      <c r="P56" s="2">
        <v>1</v>
      </c>
      <c r="X56" s="2">
        <v>1</v>
      </c>
      <c r="Z56" s="3" t="s">
        <v>97</v>
      </c>
      <c r="AA56" s="2">
        <v>1</v>
      </c>
      <c r="AW56" s="3">
        <v>1</v>
      </c>
      <c r="BA56" s="3" t="s">
        <v>97</v>
      </c>
      <c r="BB56" s="8">
        <f t="shared" si="0"/>
        <v>6</v>
      </c>
      <c r="BC56" s="8">
        <f t="shared" si="1"/>
        <v>0</v>
      </c>
    </row>
    <row r="57" spans="1:61">
      <c r="A57" s="3" t="s">
        <v>28</v>
      </c>
      <c r="Z57" s="3" t="s">
        <v>28</v>
      </c>
      <c r="BA57" s="3" t="s">
        <v>28</v>
      </c>
      <c r="BB57" s="8">
        <f t="shared" si="0"/>
        <v>0</v>
      </c>
      <c r="BC57" s="8">
        <f t="shared" si="1"/>
        <v>0</v>
      </c>
    </row>
    <row r="58" spans="1:61">
      <c r="A58" s="3" t="s">
        <v>42</v>
      </c>
      <c r="Z58" s="3" t="s">
        <v>42</v>
      </c>
      <c r="BA58" s="3" t="s">
        <v>42</v>
      </c>
      <c r="BB58" s="8">
        <f t="shared" si="0"/>
        <v>0</v>
      </c>
      <c r="BC58" s="8">
        <f t="shared" si="1"/>
        <v>0</v>
      </c>
    </row>
    <row r="59" spans="1:61">
      <c r="A59" s="3" t="s">
        <v>12</v>
      </c>
      <c r="Z59" s="3" t="s">
        <v>12</v>
      </c>
      <c r="BA59" s="3" t="s">
        <v>12</v>
      </c>
      <c r="BB59" s="8">
        <f t="shared" si="0"/>
        <v>0</v>
      </c>
      <c r="BC59" s="8">
        <f t="shared" si="1"/>
        <v>0</v>
      </c>
    </row>
    <row r="60" spans="1:61">
      <c r="A60" s="3" t="s">
        <v>5</v>
      </c>
      <c r="B60" s="2">
        <v>1</v>
      </c>
      <c r="H60" s="3">
        <v>1</v>
      </c>
      <c r="J60" s="2">
        <v>1</v>
      </c>
      <c r="L60" s="2">
        <v>1</v>
      </c>
      <c r="N60" s="2">
        <v>1</v>
      </c>
      <c r="R60" s="2">
        <v>1</v>
      </c>
      <c r="T60" s="2">
        <v>1</v>
      </c>
      <c r="V60" s="2">
        <v>1</v>
      </c>
      <c r="X60" s="2">
        <v>1</v>
      </c>
      <c r="Z60" s="3" t="s">
        <v>5</v>
      </c>
      <c r="AA60" s="2">
        <v>1</v>
      </c>
      <c r="AC60" s="2">
        <v>1</v>
      </c>
      <c r="AE60" s="2">
        <v>1</v>
      </c>
      <c r="AI60" s="2">
        <v>1</v>
      </c>
      <c r="AK60" s="2">
        <v>1</v>
      </c>
      <c r="AM60" s="2">
        <v>1</v>
      </c>
      <c r="AO60" s="2">
        <v>1</v>
      </c>
      <c r="AQ60" s="2">
        <v>1</v>
      </c>
      <c r="AU60" s="2">
        <v>1</v>
      </c>
      <c r="AY60" s="2">
        <v>1</v>
      </c>
      <c r="BA60" s="3" t="s">
        <v>5</v>
      </c>
      <c r="BB60" s="8">
        <f t="shared" si="0"/>
        <v>19</v>
      </c>
      <c r="BC60" s="8">
        <f t="shared" si="1"/>
        <v>0</v>
      </c>
    </row>
    <row r="61" spans="1:61">
      <c r="A61" s="3" t="s">
        <v>105</v>
      </c>
      <c r="Z61" s="3" t="s">
        <v>105</v>
      </c>
      <c r="BA61" s="3" t="s">
        <v>105</v>
      </c>
      <c r="BB61" s="8">
        <f t="shared" si="0"/>
        <v>0</v>
      </c>
      <c r="BC61" s="8">
        <f t="shared" si="1"/>
        <v>0</v>
      </c>
    </row>
    <row r="62" spans="1:61">
      <c r="A62" s="3" t="s">
        <v>32</v>
      </c>
      <c r="Z62" s="3" t="s">
        <v>32</v>
      </c>
      <c r="BA62" s="3" t="s">
        <v>32</v>
      </c>
      <c r="BB62" s="8">
        <f t="shared" si="0"/>
        <v>0</v>
      </c>
      <c r="BC62" s="8">
        <f t="shared" si="1"/>
        <v>0</v>
      </c>
    </row>
    <row r="63" spans="1:61">
      <c r="A63" s="3" t="s">
        <v>31</v>
      </c>
      <c r="D63" s="3">
        <v>1</v>
      </c>
      <c r="F63" s="2">
        <v>1</v>
      </c>
      <c r="L63" s="2">
        <v>1</v>
      </c>
      <c r="R63" s="2">
        <v>1</v>
      </c>
      <c r="V63" s="2">
        <v>1</v>
      </c>
      <c r="Z63" s="3" t="s">
        <v>31</v>
      </c>
      <c r="AU63" s="2">
        <v>1</v>
      </c>
      <c r="AY63" s="2">
        <v>1</v>
      </c>
      <c r="BA63" s="3" t="s">
        <v>31</v>
      </c>
      <c r="BB63" s="8">
        <f t="shared" si="0"/>
        <v>7</v>
      </c>
      <c r="BC63" s="8">
        <f t="shared" si="1"/>
        <v>0</v>
      </c>
    </row>
    <row r="64" spans="1:61">
      <c r="A64" s="3" t="s">
        <v>36</v>
      </c>
      <c r="Z64" s="3" t="s">
        <v>36</v>
      </c>
      <c r="BA64" s="3" t="s">
        <v>36</v>
      </c>
      <c r="BB64" s="8">
        <f t="shared" si="0"/>
        <v>0</v>
      </c>
      <c r="BC64" s="8">
        <f t="shared" si="1"/>
        <v>0</v>
      </c>
    </row>
    <row r="65" spans="1:55">
      <c r="A65" s="3" t="s">
        <v>33</v>
      </c>
      <c r="Z65" s="3" t="s">
        <v>33</v>
      </c>
      <c r="BA65" s="3" t="s">
        <v>33</v>
      </c>
      <c r="BB65" s="8">
        <f t="shared" si="0"/>
        <v>0</v>
      </c>
      <c r="BC65" s="8">
        <f t="shared" si="1"/>
        <v>0</v>
      </c>
    </row>
    <row r="66" spans="1:55">
      <c r="A66" s="3" t="s">
        <v>98</v>
      </c>
      <c r="Z66" s="3" t="s">
        <v>98</v>
      </c>
      <c r="BA66" s="3" t="s">
        <v>98</v>
      </c>
      <c r="BB66" s="8">
        <f t="shared" si="0"/>
        <v>0</v>
      </c>
      <c r="BC66" s="8">
        <f t="shared" si="1"/>
        <v>0</v>
      </c>
    </row>
    <row r="67" spans="1:55">
      <c r="A67" s="3" t="s">
        <v>74</v>
      </c>
      <c r="Z67" s="3" t="s">
        <v>74</v>
      </c>
      <c r="BA67" s="3" t="s">
        <v>74</v>
      </c>
      <c r="BB67" s="8">
        <f t="shared" si="0"/>
        <v>0</v>
      </c>
      <c r="BC67" s="8">
        <f t="shared" si="1"/>
        <v>0</v>
      </c>
    </row>
    <row r="68" spans="1:55">
      <c r="A68" s="3" t="s">
        <v>82</v>
      </c>
      <c r="Z68" s="3" t="s">
        <v>82</v>
      </c>
      <c r="BA68" s="3" t="s">
        <v>82</v>
      </c>
      <c r="BB68" s="8">
        <f t="shared" si="0"/>
        <v>0</v>
      </c>
      <c r="BC68" s="8">
        <f t="shared" si="1"/>
        <v>0</v>
      </c>
    </row>
    <row r="69" spans="1:55">
      <c r="A69" s="3" t="s">
        <v>70</v>
      </c>
      <c r="D69" s="3">
        <v>1</v>
      </c>
      <c r="F69" s="2">
        <v>1</v>
      </c>
      <c r="H69" s="3">
        <v>1</v>
      </c>
      <c r="J69" s="2">
        <v>1</v>
      </c>
      <c r="L69" s="2">
        <v>1</v>
      </c>
      <c r="N69" s="2">
        <v>1</v>
      </c>
      <c r="R69" s="2">
        <v>1</v>
      </c>
      <c r="T69" s="2">
        <v>1</v>
      </c>
      <c r="V69" s="2">
        <v>1</v>
      </c>
      <c r="X69" s="2">
        <v>1</v>
      </c>
      <c r="Z69" s="3" t="s">
        <v>70</v>
      </c>
      <c r="AA69" s="2">
        <v>1</v>
      </c>
      <c r="AC69" s="2">
        <v>1</v>
      </c>
      <c r="AE69" s="2">
        <v>1</v>
      </c>
      <c r="AG69" s="3">
        <v>1</v>
      </c>
      <c r="AI69" s="2">
        <v>1</v>
      </c>
      <c r="AK69" s="2">
        <v>1</v>
      </c>
      <c r="AM69" s="2">
        <v>1</v>
      </c>
      <c r="AO69" s="2">
        <v>1</v>
      </c>
      <c r="AS69" s="3">
        <v>1</v>
      </c>
      <c r="AU69" s="2">
        <v>1</v>
      </c>
      <c r="AW69" s="3">
        <v>1</v>
      </c>
      <c r="AY69" s="2">
        <v>1</v>
      </c>
      <c r="BA69" s="3" t="s">
        <v>70</v>
      </c>
      <c r="BB69" s="8">
        <f t="shared" si="0"/>
        <v>22</v>
      </c>
      <c r="BC69" s="8">
        <f t="shared" si="1"/>
        <v>0</v>
      </c>
    </row>
    <row r="70" spans="1:55">
      <c r="A70" s="3" t="s">
        <v>88</v>
      </c>
      <c r="Z70" s="3" t="s">
        <v>88</v>
      </c>
      <c r="BA70" s="3" t="s">
        <v>88</v>
      </c>
      <c r="BB70" s="8">
        <f t="shared" ref="BB70:BB105" si="2">SUM(B70,D70,F70,H70,J70,L70,N70,P70,R70,T70,V70,X70,AA70,AC70,AE70,AG70,AI70,AK70,AM70,AO70,AQ70,AS70,AU70,AW70,AY70)</f>
        <v>0</v>
      </c>
      <c r="BC70" s="8">
        <f t="shared" ref="BC70:BC104" si="3">SUM(C70,E70,G70,I70,K70,M70,O70,Q70,S70,U70,W70,Y70,AB70,AD70,AF70,AH70,AJ70,AL70,AN70,AP70,AR70,AT70,AV70,AX70,AZ70)</f>
        <v>0</v>
      </c>
    </row>
    <row r="71" spans="1:55">
      <c r="A71" s="3" t="s">
        <v>35</v>
      </c>
      <c r="T71" s="2">
        <v>1</v>
      </c>
      <c r="X71" s="2">
        <v>1</v>
      </c>
      <c r="Y71" s="2">
        <v>1</v>
      </c>
      <c r="Z71" s="3" t="s">
        <v>35</v>
      </c>
      <c r="AM71" s="2">
        <v>1</v>
      </c>
      <c r="BA71" s="3" t="s">
        <v>35</v>
      </c>
      <c r="BB71" s="8">
        <f t="shared" si="2"/>
        <v>3</v>
      </c>
      <c r="BC71" s="8">
        <f t="shared" si="3"/>
        <v>1</v>
      </c>
    </row>
    <row r="72" spans="1:55">
      <c r="A72" s="3" t="s">
        <v>92</v>
      </c>
      <c r="Z72" s="3" t="s">
        <v>92</v>
      </c>
      <c r="BA72" s="3" t="s">
        <v>92</v>
      </c>
      <c r="BB72" s="8">
        <f t="shared" si="2"/>
        <v>0</v>
      </c>
      <c r="BC72" s="8">
        <f t="shared" si="3"/>
        <v>0</v>
      </c>
    </row>
    <row r="73" spans="1:55">
      <c r="A73" s="3" t="s">
        <v>61</v>
      </c>
      <c r="Z73" s="3" t="s">
        <v>61</v>
      </c>
      <c r="BA73" s="3" t="s">
        <v>61</v>
      </c>
      <c r="BB73" s="8">
        <f t="shared" si="2"/>
        <v>0</v>
      </c>
      <c r="BC73" s="8">
        <f t="shared" si="3"/>
        <v>0</v>
      </c>
    </row>
    <row r="74" spans="1:55">
      <c r="A74" s="3" t="s">
        <v>19</v>
      </c>
      <c r="Z74" s="3" t="s">
        <v>19</v>
      </c>
      <c r="BA74" s="3" t="s">
        <v>19</v>
      </c>
      <c r="BB74" s="8">
        <f t="shared" si="2"/>
        <v>0</v>
      </c>
      <c r="BC74" s="8">
        <f t="shared" si="3"/>
        <v>0</v>
      </c>
    </row>
    <row r="75" spans="1:55">
      <c r="A75" s="3" t="s">
        <v>18</v>
      </c>
      <c r="Z75" s="3" t="s">
        <v>18</v>
      </c>
      <c r="BA75" s="3" t="s">
        <v>18</v>
      </c>
      <c r="BB75" s="8">
        <f t="shared" si="2"/>
        <v>0</v>
      </c>
      <c r="BC75" s="8">
        <f t="shared" si="3"/>
        <v>0</v>
      </c>
    </row>
    <row r="76" spans="1:55">
      <c r="A76" s="3" t="s">
        <v>44</v>
      </c>
      <c r="H76" s="3">
        <v>0</v>
      </c>
      <c r="Z76" s="3" t="s">
        <v>44</v>
      </c>
      <c r="BA76" s="3" t="s">
        <v>44</v>
      </c>
      <c r="BB76" s="8">
        <f t="shared" si="2"/>
        <v>0</v>
      </c>
      <c r="BC76" s="8">
        <f t="shared" si="3"/>
        <v>0</v>
      </c>
    </row>
    <row r="77" spans="1:55">
      <c r="A77" s="3" t="s">
        <v>65</v>
      </c>
      <c r="B77" s="2">
        <v>1</v>
      </c>
      <c r="D77" s="3">
        <v>1</v>
      </c>
      <c r="F77" s="2">
        <v>1</v>
      </c>
      <c r="H77" s="3">
        <v>0</v>
      </c>
      <c r="J77" s="2">
        <v>1</v>
      </c>
      <c r="L77" s="2">
        <v>1</v>
      </c>
      <c r="N77" s="2">
        <v>1</v>
      </c>
      <c r="P77" s="2">
        <v>1</v>
      </c>
      <c r="R77" s="2">
        <v>1</v>
      </c>
      <c r="T77" s="2">
        <v>1</v>
      </c>
      <c r="V77" s="2">
        <v>1</v>
      </c>
      <c r="X77" s="2">
        <v>1</v>
      </c>
      <c r="Z77" s="3" t="s">
        <v>65</v>
      </c>
      <c r="AA77" s="2">
        <v>1</v>
      </c>
      <c r="AC77" s="2">
        <v>1</v>
      </c>
      <c r="AG77" s="3">
        <v>1</v>
      </c>
      <c r="AI77" s="2">
        <v>1</v>
      </c>
      <c r="AK77" s="2">
        <v>1</v>
      </c>
      <c r="AM77" s="2">
        <v>1</v>
      </c>
      <c r="AO77" s="2">
        <v>1</v>
      </c>
      <c r="AQ77" s="2">
        <v>1</v>
      </c>
      <c r="AS77" s="3">
        <v>1</v>
      </c>
      <c r="AU77" s="2">
        <v>1</v>
      </c>
      <c r="AW77" s="3">
        <v>1</v>
      </c>
      <c r="AY77" s="2">
        <v>1</v>
      </c>
      <c r="BA77" s="3" t="s">
        <v>65</v>
      </c>
      <c r="BB77" s="8">
        <f t="shared" si="2"/>
        <v>23</v>
      </c>
      <c r="BC77" s="8">
        <f t="shared" si="3"/>
        <v>0</v>
      </c>
    </row>
    <row r="78" spans="1:55">
      <c r="A78" s="3" t="s">
        <v>62</v>
      </c>
      <c r="D78" s="3">
        <v>1</v>
      </c>
      <c r="F78" s="2">
        <v>1</v>
      </c>
      <c r="J78" s="2">
        <v>1</v>
      </c>
      <c r="L78" s="2">
        <v>1</v>
      </c>
      <c r="N78" s="2">
        <v>1</v>
      </c>
      <c r="P78" s="2">
        <v>1</v>
      </c>
      <c r="R78" s="2">
        <v>1</v>
      </c>
      <c r="T78" s="2">
        <v>1</v>
      </c>
      <c r="V78" s="2">
        <v>1</v>
      </c>
      <c r="X78" s="2">
        <v>1</v>
      </c>
      <c r="Z78" s="3" t="s">
        <v>62</v>
      </c>
      <c r="AA78" s="2">
        <v>1</v>
      </c>
      <c r="AC78" s="2">
        <v>1</v>
      </c>
      <c r="AI78" s="2">
        <v>1</v>
      </c>
      <c r="AK78" s="2">
        <v>1</v>
      </c>
      <c r="AM78" s="2">
        <v>1</v>
      </c>
      <c r="AO78" s="2">
        <v>1</v>
      </c>
      <c r="AQ78" s="2">
        <v>1</v>
      </c>
      <c r="AS78" s="3">
        <v>1</v>
      </c>
      <c r="AU78" s="2">
        <v>1</v>
      </c>
      <c r="AW78" s="3">
        <v>1</v>
      </c>
      <c r="AY78" s="2">
        <v>1</v>
      </c>
      <c r="BA78" s="3" t="s">
        <v>62</v>
      </c>
      <c r="BB78" s="8">
        <f t="shared" si="2"/>
        <v>21</v>
      </c>
      <c r="BC78" s="8">
        <f t="shared" si="3"/>
        <v>0</v>
      </c>
    </row>
    <row r="79" spans="1:55">
      <c r="A79" s="3" t="s">
        <v>64</v>
      </c>
      <c r="Z79" s="3" t="s">
        <v>64</v>
      </c>
      <c r="AM79" s="2">
        <v>1</v>
      </c>
      <c r="BA79" s="3" t="s">
        <v>64</v>
      </c>
      <c r="BB79" s="8">
        <f t="shared" si="2"/>
        <v>1</v>
      </c>
      <c r="BC79" s="8">
        <f t="shared" si="3"/>
        <v>0</v>
      </c>
    </row>
    <row r="80" spans="1:55">
      <c r="A80" s="3" t="s">
        <v>57</v>
      </c>
      <c r="D80" s="3">
        <v>1</v>
      </c>
      <c r="Z80" s="3" t="s">
        <v>57</v>
      </c>
      <c r="BA80" s="3" t="s">
        <v>57</v>
      </c>
      <c r="BB80" s="8">
        <f t="shared" si="2"/>
        <v>1</v>
      </c>
      <c r="BC80" s="8">
        <f t="shared" si="3"/>
        <v>0</v>
      </c>
    </row>
    <row r="81" spans="1:55">
      <c r="A81" s="3" t="s">
        <v>68</v>
      </c>
      <c r="B81" s="2">
        <v>1</v>
      </c>
      <c r="H81" s="3">
        <v>1</v>
      </c>
      <c r="J81" s="2">
        <v>1</v>
      </c>
      <c r="L81" s="2">
        <v>1</v>
      </c>
      <c r="N81" s="2">
        <v>1</v>
      </c>
      <c r="P81" s="2">
        <v>1</v>
      </c>
      <c r="R81" s="2">
        <v>1</v>
      </c>
      <c r="T81" s="2">
        <v>1</v>
      </c>
      <c r="V81" s="2">
        <v>1</v>
      </c>
      <c r="X81" s="2">
        <v>1</v>
      </c>
      <c r="Z81" s="3" t="s">
        <v>68</v>
      </c>
      <c r="AA81" s="2">
        <v>1</v>
      </c>
      <c r="AC81" s="2">
        <v>1</v>
      </c>
      <c r="AE81" s="2">
        <v>1</v>
      </c>
      <c r="AI81" s="2">
        <v>1</v>
      </c>
      <c r="AK81" s="2">
        <v>1</v>
      </c>
      <c r="AM81" s="2">
        <v>1</v>
      </c>
      <c r="AO81" s="2">
        <v>1</v>
      </c>
      <c r="AQ81" s="2">
        <v>1</v>
      </c>
      <c r="AU81" s="2">
        <v>1</v>
      </c>
      <c r="BA81" s="3" t="s">
        <v>68</v>
      </c>
      <c r="BB81" s="8">
        <f t="shared" si="2"/>
        <v>19</v>
      </c>
      <c r="BC81" s="8">
        <f t="shared" si="3"/>
        <v>0</v>
      </c>
    </row>
    <row r="82" spans="1:55">
      <c r="A82" s="3" t="s">
        <v>50</v>
      </c>
      <c r="Z82" s="3" t="s">
        <v>50</v>
      </c>
      <c r="AM82" s="2">
        <v>1</v>
      </c>
      <c r="BA82" s="3" t="s">
        <v>50</v>
      </c>
      <c r="BB82" s="8">
        <f t="shared" si="2"/>
        <v>1</v>
      </c>
      <c r="BC82" s="8">
        <f t="shared" si="3"/>
        <v>0</v>
      </c>
    </row>
    <row r="83" spans="1:55">
      <c r="A83" s="3" t="s">
        <v>41</v>
      </c>
      <c r="B83" s="2">
        <v>1</v>
      </c>
      <c r="D83" s="3">
        <v>1</v>
      </c>
      <c r="F83" s="2">
        <v>1</v>
      </c>
      <c r="H83" s="3">
        <v>1</v>
      </c>
      <c r="J83" s="2">
        <v>1</v>
      </c>
      <c r="L83" s="2">
        <v>1</v>
      </c>
      <c r="N83" s="2">
        <v>1</v>
      </c>
      <c r="P83" s="2">
        <v>1</v>
      </c>
      <c r="Q83" s="2">
        <v>1</v>
      </c>
      <c r="R83" s="2">
        <v>1</v>
      </c>
      <c r="T83" s="2">
        <v>1</v>
      </c>
      <c r="V83" s="2">
        <v>1</v>
      </c>
      <c r="X83" s="2">
        <v>1</v>
      </c>
      <c r="Z83" s="3" t="s">
        <v>41</v>
      </c>
      <c r="AA83" s="2">
        <v>1</v>
      </c>
      <c r="AC83" s="2">
        <v>1</v>
      </c>
      <c r="AE83" s="2">
        <v>1</v>
      </c>
      <c r="AG83" s="3">
        <v>1</v>
      </c>
      <c r="AI83" s="2">
        <v>1</v>
      </c>
      <c r="AK83" s="2">
        <v>1</v>
      </c>
      <c r="AM83" s="2">
        <v>1</v>
      </c>
      <c r="AO83" s="2">
        <v>1</v>
      </c>
      <c r="AQ83" s="2">
        <v>1</v>
      </c>
      <c r="AS83" s="3">
        <v>1</v>
      </c>
      <c r="AU83" s="2">
        <v>1</v>
      </c>
      <c r="AW83" s="3">
        <v>1</v>
      </c>
      <c r="AY83" s="2">
        <v>1</v>
      </c>
      <c r="BA83" s="3" t="s">
        <v>41</v>
      </c>
      <c r="BB83" s="8">
        <f t="shared" si="2"/>
        <v>25</v>
      </c>
      <c r="BC83" s="8">
        <f t="shared" si="3"/>
        <v>1</v>
      </c>
    </row>
    <row r="84" spans="1:55">
      <c r="A84" s="3" t="s">
        <v>90</v>
      </c>
      <c r="Z84" s="3" t="s">
        <v>90</v>
      </c>
      <c r="BA84" s="3" t="s">
        <v>90</v>
      </c>
      <c r="BB84" s="8">
        <f t="shared" si="2"/>
        <v>0</v>
      </c>
      <c r="BC84" s="8">
        <f t="shared" si="3"/>
        <v>0</v>
      </c>
    </row>
    <row r="85" spans="1:55">
      <c r="A85" s="3" t="s">
        <v>106</v>
      </c>
      <c r="Z85" s="3" t="s">
        <v>106</v>
      </c>
      <c r="BA85" s="3" t="s">
        <v>106</v>
      </c>
      <c r="BB85" s="8">
        <f t="shared" si="2"/>
        <v>0</v>
      </c>
      <c r="BC85" s="8">
        <f t="shared" si="3"/>
        <v>0</v>
      </c>
    </row>
    <row r="86" spans="1:55">
      <c r="A86" s="3" t="s">
        <v>78</v>
      </c>
      <c r="Z86" s="3" t="s">
        <v>78</v>
      </c>
      <c r="BA86" s="3" t="s">
        <v>78</v>
      </c>
      <c r="BB86" s="8">
        <f t="shared" si="2"/>
        <v>0</v>
      </c>
      <c r="BC86" s="8">
        <f t="shared" si="3"/>
        <v>0</v>
      </c>
    </row>
    <row r="87" spans="1:55">
      <c r="A87" s="3" t="s">
        <v>40</v>
      </c>
      <c r="Z87" s="3" t="s">
        <v>40</v>
      </c>
      <c r="BA87" s="3" t="s">
        <v>40</v>
      </c>
      <c r="BB87" s="8">
        <f t="shared" si="2"/>
        <v>0</v>
      </c>
      <c r="BC87" s="8">
        <f t="shared" si="3"/>
        <v>0</v>
      </c>
    </row>
    <row r="88" spans="1:55">
      <c r="A88" s="3" t="s">
        <v>96</v>
      </c>
      <c r="Z88" s="3" t="s">
        <v>96</v>
      </c>
      <c r="BA88" s="3" t="s">
        <v>96</v>
      </c>
      <c r="BB88" s="8">
        <f t="shared" si="2"/>
        <v>0</v>
      </c>
      <c r="BC88" s="8">
        <f t="shared" si="3"/>
        <v>0</v>
      </c>
    </row>
    <row r="89" spans="1:55">
      <c r="A89" s="3" t="s">
        <v>14</v>
      </c>
      <c r="Z89" s="3" t="s">
        <v>14</v>
      </c>
      <c r="AU89" s="2">
        <v>1</v>
      </c>
      <c r="BA89" s="3" t="s">
        <v>14</v>
      </c>
      <c r="BB89" s="8">
        <f t="shared" si="2"/>
        <v>1</v>
      </c>
      <c r="BC89" s="8">
        <f t="shared" si="3"/>
        <v>0</v>
      </c>
    </row>
    <row r="90" spans="1:55">
      <c r="A90" s="3" t="s">
        <v>87</v>
      </c>
      <c r="Z90" s="3" t="s">
        <v>87</v>
      </c>
      <c r="BA90" s="3" t="s">
        <v>87</v>
      </c>
      <c r="BB90" s="8">
        <f t="shared" si="2"/>
        <v>0</v>
      </c>
      <c r="BC90" s="8">
        <f t="shared" si="3"/>
        <v>0</v>
      </c>
    </row>
    <row r="91" spans="1:55">
      <c r="A91" s="3" t="s">
        <v>6</v>
      </c>
      <c r="B91" s="2">
        <v>1</v>
      </c>
      <c r="D91" s="3">
        <v>1</v>
      </c>
      <c r="F91" s="2">
        <v>1</v>
      </c>
      <c r="H91" s="3">
        <v>1</v>
      </c>
      <c r="J91" s="2">
        <v>1</v>
      </c>
      <c r="L91" s="2">
        <v>1</v>
      </c>
      <c r="N91" s="2">
        <v>1</v>
      </c>
      <c r="P91" s="2">
        <v>1</v>
      </c>
      <c r="R91" s="2">
        <v>1</v>
      </c>
      <c r="T91" s="2">
        <v>1</v>
      </c>
      <c r="V91" s="2">
        <v>1</v>
      </c>
      <c r="X91" s="2">
        <v>1</v>
      </c>
      <c r="Z91" s="3" t="s">
        <v>6</v>
      </c>
      <c r="AA91" s="2">
        <v>1</v>
      </c>
      <c r="AC91" s="2">
        <v>1</v>
      </c>
      <c r="AE91" s="2">
        <v>1</v>
      </c>
      <c r="AI91" s="2">
        <v>1</v>
      </c>
      <c r="AK91" s="2">
        <v>1</v>
      </c>
      <c r="AM91" s="2">
        <v>1</v>
      </c>
      <c r="AO91" s="2">
        <v>1</v>
      </c>
      <c r="AQ91" s="2">
        <v>1</v>
      </c>
      <c r="AS91" s="3">
        <v>1</v>
      </c>
      <c r="AU91" s="2">
        <v>1</v>
      </c>
      <c r="AY91" s="2">
        <v>1</v>
      </c>
      <c r="BA91" s="3" t="s">
        <v>6</v>
      </c>
      <c r="BB91" s="8">
        <f t="shared" si="2"/>
        <v>23</v>
      </c>
      <c r="BC91" s="8">
        <f t="shared" si="3"/>
        <v>0</v>
      </c>
    </row>
    <row r="92" spans="1:55">
      <c r="A92" s="3" t="s">
        <v>45</v>
      </c>
      <c r="Z92" s="3" t="s">
        <v>45</v>
      </c>
      <c r="BA92" s="3" t="s">
        <v>45</v>
      </c>
      <c r="BB92" s="8">
        <f t="shared" si="2"/>
        <v>0</v>
      </c>
      <c r="BC92" s="8">
        <f t="shared" si="3"/>
        <v>0</v>
      </c>
    </row>
    <row r="93" spans="1:55">
      <c r="A93" s="3" t="s">
        <v>21</v>
      </c>
      <c r="Z93" s="3" t="s">
        <v>21</v>
      </c>
      <c r="BA93" s="3" t="s">
        <v>21</v>
      </c>
      <c r="BB93" s="8">
        <f t="shared" si="2"/>
        <v>0</v>
      </c>
      <c r="BC93" s="8">
        <f t="shared" si="3"/>
        <v>0</v>
      </c>
    </row>
    <row r="94" spans="1:55">
      <c r="A94" s="3" t="s">
        <v>7</v>
      </c>
      <c r="B94" s="2">
        <v>1</v>
      </c>
      <c r="H94" s="3">
        <v>1</v>
      </c>
      <c r="J94" s="2">
        <v>1</v>
      </c>
      <c r="L94" s="2">
        <v>1</v>
      </c>
      <c r="N94" s="2">
        <v>1</v>
      </c>
      <c r="P94" s="2">
        <v>1</v>
      </c>
      <c r="R94" s="2">
        <v>1</v>
      </c>
      <c r="T94" s="2">
        <v>1</v>
      </c>
      <c r="V94" s="2">
        <v>1</v>
      </c>
      <c r="X94" s="2">
        <v>1</v>
      </c>
      <c r="Z94" s="3" t="s">
        <v>7</v>
      </c>
      <c r="AA94" s="2">
        <v>1</v>
      </c>
      <c r="AC94" s="2">
        <v>1</v>
      </c>
      <c r="AE94" s="2">
        <v>1</v>
      </c>
      <c r="AI94" s="2">
        <v>1</v>
      </c>
      <c r="AK94" s="2">
        <v>1</v>
      </c>
      <c r="AM94" s="2">
        <v>1</v>
      </c>
      <c r="AO94" s="2">
        <v>1</v>
      </c>
      <c r="AQ94" s="2">
        <v>1</v>
      </c>
      <c r="AU94" s="2">
        <v>1</v>
      </c>
      <c r="AY94" s="2">
        <v>1</v>
      </c>
      <c r="BA94" s="3" t="s">
        <v>7</v>
      </c>
      <c r="BB94" s="8">
        <f t="shared" si="2"/>
        <v>20</v>
      </c>
      <c r="BC94" s="8">
        <f t="shared" si="3"/>
        <v>0</v>
      </c>
    </row>
    <row r="95" spans="1:55">
      <c r="A95" s="3" t="s">
        <v>54</v>
      </c>
      <c r="B95" s="2">
        <v>1</v>
      </c>
      <c r="D95" s="3">
        <v>1</v>
      </c>
      <c r="F95" s="2">
        <v>1</v>
      </c>
      <c r="H95" s="3">
        <v>1</v>
      </c>
      <c r="J95" s="2">
        <v>1</v>
      </c>
      <c r="L95" s="2">
        <v>1</v>
      </c>
      <c r="N95" s="2">
        <v>1</v>
      </c>
      <c r="P95" s="2">
        <v>1</v>
      </c>
      <c r="Q95" s="2">
        <v>1</v>
      </c>
      <c r="R95" s="2">
        <v>1</v>
      </c>
      <c r="T95" s="2">
        <v>1</v>
      </c>
      <c r="V95" s="2">
        <v>1</v>
      </c>
      <c r="X95" s="2">
        <v>1</v>
      </c>
      <c r="Z95" s="3" t="s">
        <v>54</v>
      </c>
      <c r="AA95" s="2">
        <v>1</v>
      </c>
      <c r="AC95" s="2">
        <v>1</v>
      </c>
      <c r="AE95" s="2">
        <v>1</v>
      </c>
      <c r="AG95" s="3">
        <v>1</v>
      </c>
      <c r="AI95" s="2">
        <v>1</v>
      </c>
      <c r="AK95" s="2">
        <v>1</v>
      </c>
      <c r="AM95" s="2">
        <v>1</v>
      </c>
      <c r="AO95" s="2">
        <v>1</v>
      </c>
      <c r="AQ95" s="2">
        <v>1</v>
      </c>
      <c r="AS95" s="3">
        <v>1</v>
      </c>
      <c r="AU95" s="2">
        <v>1</v>
      </c>
      <c r="AW95" s="3">
        <v>1</v>
      </c>
      <c r="AY95" s="2">
        <v>1</v>
      </c>
      <c r="BA95" s="3" t="s">
        <v>54</v>
      </c>
      <c r="BB95" s="8">
        <f t="shared" si="2"/>
        <v>25</v>
      </c>
      <c r="BC95" s="8">
        <f t="shared" si="3"/>
        <v>1</v>
      </c>
    </row>
    <row r="96" spans="1:55">
      <c r="A96" s="3" t="s">
        <v>77</v>
      </c>
      <c r="Z96" s="3" t="s">
        <v>77</v>
      </c>
      <c r="BA96" s="3" t="s">
        <v>77</v>
      </c>
      <c r="BB96" s="8">
        <f t="shared" si="2"/>
        <v>0</v>
      </c>
      <c r="BC96" s="8">
        <f t="shared" si="3"/>
        <v>0</v>
      </c>
    </row>
    <row r="97" spans="1:55">
      <c r="A97" s="3" t="s">
        <v>104</v>
      </c>
      <c r="Z97" s="3" t="s">
        <v>104</v>
      </c>
      <c r="AO97" s="2">
        <v>1</v>
      </c>
      <c r="BA97" s="3" t="s">
        <v>104</v>
      </c>
      <c r="BB97" s="8">
        <f t="shared" si="2"/>
        <v>1</v>
      </c>
      <c r="BC97" s="8">
        <f t="shared" si="3"/>
        <v>0</v>
      </c>
    </row>
    <row r="98" spans="1:55">
      <c r="A98" s="3" t="s">
        <v>93</v>
      </c>
      <c r="D98" s="3">
        <v>1</v>
      </c>
      <c r="Z98" s="3" t="s">
        <v>93</v>
      </c>
      <c r="BA98" s="3" t="s">
        <v>93</v>
      </c>
      <c r="BB98" s="8">
        <f t="shared" si="2"/>
        <v>1</v>
      </c>
      <c r="BC98" s="8">
        <f t="shared" si="3"/>
        <v>0</v>
      </c>
    </row>
    <row r="99" spans="1:55">
      <c r="A99" s="3" t="s">
        <v>30</v>
      </c>
      <c r="Z99" s="3" t="s">
        <v>30</v>
      </c>
      <c r="BA99" s="3" t="s">
        <v>30</v>
      </c>
      <c r="BB99" s="8">
        <f t="shared" si="2"/>
        <v>0</v>
      </c>
      <c r="BC99" s="8">
        <f t="shared" si="3"/>
        <v>0</v>
      </c>
    </row>
    <row r="100" spans="1:55">
      <c r="A100" s="3" t="s">
        <v>29</v>
      </c>
      <c r="D100" s="3">
        <v>1</v>
      </c>
      <c r="F100" s="2">
        <v>1</v>
      </c>
      <c r="J100" s="2">
        <v>1</v>
      </c>
      <c r="N100" s="2">
        <v>1</v>
      </c>
      <c r="T100" s="2">
        <v>1</v>
      </c>
      <c r="V100" s="2">
        <v>1</v>
      </c>
      <c r="X100" s="2">
        <v>1</v>
      </c>
      <c r="Z100" s="3" t="s">
        <v>29</v>
      </c>
      <c r="BA100" s="3" t="s">
        <v>29</v>
      </c>
      <c r="BB100" s="8">
        <f t="shared" si="2"/>
        <v>7</v>
      </c>
      <c r="BC100" s="8">
        <f t="shared" si="3"/>
        <v>0</v>
      </c>
    </row>
    <row r="101" spans="1:55">
      <c r="A101" s="3" t="s">
        <v>94</v>
      </c>
      <c r="Z101" s="3" t="s">
        <v>94</v>
      </c>
      <c r="BA101" s="3" t="s">
        <v>94</v>
      </c>
      <c r="BB101" s="8">
        <f t="shared" si="2"/>
        <v>0</v>
      </c>
      <c r="BC101" s="8">
        <f t="shared" si="3"/>
        <v>0</v>
      </c>
    </row>
    <row r="102" spans="1:55">
      <c r="A102" s="3" t="s">
        <v>24</v>
      </c>
      <c r="Z102" s="3" t="s">
        <v>24</v>
      </c>
      <c r="BA102" s="3" t="s">
        <v>24</v>
      </c>
      <c r="BB102" s="8">
        <f t="shared" si="2"/>
        <v>0</v>
      </c>
      <c r="BC102" s="8">
        <f t="shared" si="3"/>
        <v>0</v>
      </c>
    </row>
    <row r="103" spans="1:55">
      <c r="A103" s="3" t="s">
        <v>107</v>
      </c>
      <c r="X103" s="2">
        <v>1</v>
      </c>
      <c r="Y103" s="2">
        <v>1</v>
      </c>
      <c r="Z103" s="3" t="s">
        <v>107</v>
      </c>
      <c r="BA103" s="3" t="s">
        <v>107</v>
      </c>
      <c r="BB103" s="8">
        <f t="shared" si="2"/>
        <v>1</v>
      </c>
      <c r="BC103" s="8">
        <f t="shared" si="3"/>
        <v>1</v>
      </c>
    </row>
    <row r="104" spans="1:55">
      <c r="A104" s="3" t="s">
        <v>120</v>
      </c>
      <c r="L104" s="2">
        <v>1</v>
      </c>
      <c r="Z104" s="3" t="s">
        <v>120</v>
      </c>
      <c r="AM104" s="2">
        <v>1</v>
      </c>
      <c r="AO104" s="2">
        <v>1</v>
      </c>
      <c r="BA104" s="3" t="s">
        <v>120</v>
      </c>
      <c r="BB104" s="8">
        <f t="shared" si="2"/>
        <v>3</v>
      </c>
      <c r="BC104" s="8">
        <f t="shared" si="3"/>
        <v>0</v>
      </c>
    </row>
    <row r="105" spans="1:55">
      <c r="A105" s="3" t="s">
        <v>121</v>
      </c>
      <c r="X105" s="2">
        <v>1</v>
      </c>
      <c r="Y105" s="2">
        <v>1</v>
      </c>
      <c r="Z105" s="3" t="s">
        <v>121</v>
      </c>
      <c r="BA105" s="3" t="s">
        <v>121</v>
      </c>
      <c r="BB105" s="8">
        <f t="shared" si="2"/>
        <v>1</v>
      </c>
      <c r="BC105" s="8">
        <f>SUM(C105,E105,G105,I105,K105,M105,O105,Q105,S105,U105,W105,Y105,AB105,AD105,AF105,AH105,AJ105,AL105,AN105,AP105,AR105,AT105,AV105,AX105,AZ105)</f>
        <v>1</v>
      </c>
    </row>
  </sheetData>
  <mergeCells count="71">
    <mergeCell ref="BB3:BC3"/>
    <mergeCell ref="B3:E3"/>
    <mergeCell ref="AY3:AZ3"/>
    <mergeCell ref="R3:S3"/>
    <mergeCell ref="AI3:AJ3"/>
    <mergeCell ref="AK3:AL3"/>
    <mergeCell ref="AM3:AN3"/>
    <mergeCell ref="AO3:AP3"/>
    <mergeCell ref="T3:U3"/>
    <mergeCell ref="V3:W3"/>
    <mergeCell ref="X3:Y3"/>
    <mergeCell ref="AA3:AB3"/>
    <mergeCell ref="AC3:AD3"/>
    <mergeCell ref="J3:K3"/>
    <mergeCell ref="L3:M3"/>
    <mergeCell ref="N3:O3"/>
    <mergeCell ref="P3:Q3"/>
    <mergeCell ref="AY1:AZ1"/>
    <mergeCell ref="B2:C2"/>
    <mergeCell ref="F2:G2"/>
    <mergeCell ref="J2:K2"/>
    <mergeCell ref="L2:M2"/>
    <mergeCell ref="N2:O2"/>
    <mergeCell ref="P2:Q2"/>
    <mergeCell ref="R2:S2"/>
    <mergeCell ref="T2:U2"/>
    <mergeCell ref="AE1:AF1"/>
    <mergeCell ref="AI1:AJ1"/>
    <mergeCell ref="AK1:AL1"/>
    <mergeCell ref="AM1:AN1"/>
    <mergeCell ref="AO1:AP1"/>
    <mergeCell ref="AQ1:AR1"/>
    <mergeCell ref="AY2:AZ2"/>
    <mergeCell ref="B1:C1"/>
    <mergeCell ref="F1:G1"/>
    <mergeCell ref="J1:K1"/>
    <mergeCell ref="L1:M1"/>
    <mergeCell ref="N1:O1"/>
    <mergeCell ref="D1:E1"/>
    <mergeCell ref="AU3:AX3"/>
    <mergeCell ref="AW1:AX1"/>
    <mergeCell ref="AU1:AV1"/>
    <mergeCell ref="AQ3:AT3"/>
    <mergeCell ref="AG1:AH1"/>
    <mergeCell ref="AE3:AH3"/>
    <mergeCell ref="AS2:AT2"/>
    <mergeCell ref="AW2:AX2"/>
    <mergeCell ref="AS1:AT1"/>
    <mergeCell ref="AE2:AF2"/>
    <mergeCell ref="AI2:AJ2"/>
    <mergeCell ref="AK2:AL2"/>
    <mergeCell ref="AM2:AN2"/>
    <mergeCell ref="AO2:AP2"/>
    <mergeCell ref="AQ2:AR2"/>
    <mergeCell ref="AU2:AV2"/>
    <mergeCell ref="D2:E2"/>
    <mergeCell ref="F3:I3"/>
    <mergeCell ref="H1:I1"/>
    <mergeCell ref="H2:I2"/>
    <mergeCell ref="AG2:AH2"/>
    <mergeCell ref="AC1:AD1"/>
    <mergeCell ref="P1:Q1"/>
    <mergeCell ref="R1:S1"/>
    <mergeCell ref="T1:U1"/>
    <mergeCell ref="V1:W1"/>
    <mergeCell ref="X1:Y1"/>
    <mergeCell ref="AA1:AB1"/>
    <mergeCell ref="V2:W2"/>
    <mergeCell ref="X2:Y2"/>
    <mergeCell ref="AA2:AB2"/>
    <mergeCell ref="AC2:AD2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BJ105"/>
  <sheetViews>
    <sheetView tabSelected="1" topLeftCell="K1" zoomScaleNormal="100" workbookViewId="0">
      <selection activeCell="BN83" sqref="BN83"/>
    </sheetView>
  </sheetViews>
  <sheetFormatPr baseColWidth="10" defaultColWidth="4.7109375" defaultRowHeight="12.75"/>
  <cols>
    <col min="1" max="1" width="14.140625" style="3" customWidth="1"/>
    <col min="2" max="3" width="4.7109375" style="2"/>
    <col min="4" max="5" width="4.7109375" style="3"/>
    <col min="6" max="9" width="4.7109375" style="2"/>
    <col min="10" max="11" width="4.7109375" style="3"/>
    <col min="12" max="17" width="4.7109375" style="2"/>
    <col min="18" max="18" width="4.7109375" style="3"/>
    <col min="19" max="19" width="6.140625" style="3" customWidth="1"/>
    <col min="20" max="21" width="4.7109375" style="2"/>
    <col min="22" max="23" width="4.7109375" style="3"/>
    <col min="24" max="25" width="4.7109375" style="2"/>
    <col min="26" max="27" width="4.7109375" style="3"/>
    <col min="28" max="29" width="4.7109375" style="2"/>
    <col min="30" max="31" width="4.7109375" style="3"/>
    <col min="32" max="33" width="4.7109375" style="2"/>
    <col min="34" max="34" width="14.140625" style="3" customWidth="1"/>
    <col min="35" max="38" width="4.7109375" style="2"/>
    <col min="39" max="40" width="4.7109375" style="3"/>
    <col min="41" max="56" width="4.7109375" style="2"/>
    <col min="57" max="57" width="14.140625" style="3" customWidth="1"/>
    <col min="58" max="58" width="6.85546875" style="2" customWidth="1"/>
    <col min="59" max="59" width="9.42578125" style="2" customWidth="1"/>
    <col min="60" max="60" width="4.7109375" style="2"/>
    <col min="61" max="61" width="14.140625" style="3" customWidth="1"/>
    <col min="62" max="62" width="13.7109375" style="2" customWidth="1"/>
    <col min="63" max="16384" width="4.7109375" style="2"/>
  </cols>
  <sheetData>
    <row r="1" spans="1:62" ht="43.5" customHeight="1"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I1" s="9"/>
      <c r="AJ1" s="9"/>
      <c r="AK1" s="9"/>
      <c r="AL1" s="9"/>
      <c r="AM1" s="9"/>
      <c r="AN1" s="9"/>
      <c r="AO1" s="5"/>
      <c r="AP1" s="5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  <c r="BB1" s="9"/>
      <c r="BC1" s="9"/>
      <c r="BD1" s="9"/>
    </row>
    <row r="2" spans="1:62" ht="12" customHeight="1">
      <c r="B2" s="9"/>
      <c r="C2" s="9"/>
      <c r="D2" s="9" t="s">
        <v>109</v>
      </c>
      <c r="E2" s="9"/>
      <c r="F2" s="9"/>
      <c r="G2" s="9"/>
      <c r="H2" s="9"/>
      <c r="I2" s="9"/>
      <c r="J2" s="10" t="s">
        <v>111</v>
      </c>
      <c r="K2" s="10"/>
      <c r="L2" s="9"/>
      <c r="M2" s="9"/>
      <c r="N2" s="9"/>
      <c r="O2" s="9"/>
      <c r="P2" s="9"/>
      <c r="Q2" s="9"/>
      <c r="R2" s="9" t="s">
        <v>110</v>
      </c>
      <c r="S2" s="9"/>
      <c r="T2" s="9" t="s">
        <v>112</v>
      </c>
      <c r="U2" s="9"/>
      <c r="V2" s="9"/>
      <c r="W2" s="9"/>
      <c r="X2" s="9"/>
      <c r="Y2" s="9"/>
      <c r="Z2" s="9" t="s">
        <v>117</v>
      </c>
      <c r="AA2" s="9"/>
      <c r="AB2" s="9"/>
      <c r="AC2" s="9"/>
      <c r="AD2" s="9" t="s">
        <v>108</v>
      </c>
      <c r="AE2" s="9"/>
      <c r="AF2" s="9"/>
      <c r="AG2" s="9"/>
      <c r="AI2" s="9"/>
      <c r="AJ2" s="9"/>
      <c r="AK2" s="9"/>
      <c r="AL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</row>
    <row r="3" spans="1:62" ht="10.5" customHeight="1">
      <c r="B3" s="9">
        <v>61</v>
      </c>
      <c r="C3" s="9"/>
      <c r="D3" s="9"/>
      <c r="E3" s="9"/>
      <c r="F3" s="9">
        <v>62</v>
      </c>
      <c r="G3" s="9"/>
      <c r="H3" s="9">
        <v>63</v>
      </c>
      <c r="I3" s="9"/>
      <c r="J3" s="9"/>
      <c r="K3" s="9"/>
      <c r="L3" s="9">
        <v>64</v>
      </c>
      <c r="M3" s="9"/>
      <c r="N3" s="9">
        <v>65</v>
      </c>
      <c r="O3" s="9"/>
      <c r="P3" s="9">
        <v>66</v>
      </c>
      <c r="Q3" s="9"/>
      <c r="R3" s="9"/>
      <c r="S3" s="9"/>
      <c r="T3" s="9">
        <v>67</v>
      </c>
      <c r="U3" s="9"/>
      <c r="V3" s="9"/>
      <c r="W3" s="9"/>
      <c r="X3" s="9">
        <v>68</v>
      </c>
      <c r="Y3" s="9"/>
      <c r="Z3" s="9"/>
      <c r="AA3" s="9"/>
      <c r="AB3" s="9">
        <v>69</v>
      </c>
      <c r="AC3" s="9"/>
      <c r="AD3" s="9"/>
      <c r="AE3" s="9"/>
      <c r="AF3" s="9">
        <v>70</v>
      </c>
      <c r="AG3" s="9"/>
      <c r="AI3" s="9">
        <v>71</v>
      </c>
      <c r="AJ3" s="9"/>
      <c r="AK3" s="9">
        <v>72</v>
      </c>
      <c r="AL3" s="9"/>
      <c r="AM3" s="9"/>
      <c r="AN3" s="9"/>
      <c r="AO3" s="9">
        <v>73</v>
      </c>
      <c r="AP3" s="9"/>
      <c r="AQ3" s="9">
        <v>74</v>
      </c>
      <c r="AR3" s="9"/>
      <c r="AS3" s="9">
        <v>75</v>
      </c>
      <c r="AT3" s="9"/>
      <c r="AU3" s="9">
        <v>76</v>
      </c>
      <c r="AV3" s="9"/>
      <c r="AW3" s="9">
        <v>77</v>
      </c>
      <c r="AX3" s="9"/>
      <c r="AY3" s="9">
        <v>78</v>
      </c>
      <c r="AZ3" s="9"/>
      <c r="BA3" s="9">
        <v>79</v>
      </c>
      <c r="BB3" s="9"/>
      <c r="BC3" s="9">
        <v>80</v>
      </c>
      <c r="BD3" s="9"/>
      <c r="BF3" s="9" t="s">
        <v>127</v>
      </c>
      <c r="BG3" s="9"/>
    </row>
    <row r="4" spans="1:62" ht="15" customHeight="1">
      <c r="A4" s="2"/>
      <c r="B4" s="2" t="s">
        <v>0</v>
      </c>
      <c r="C4" s="2" t="s">
        <v>1</v>
      </c>
      <c r="D4" s="3" t="s">
        <v>0</v>
      </c>
      <c r="E4" s="3" t="s">
        <v>1</v>
      </c>
      <c r="F4" s="2" t="s">
        <v>0</v>
      </c>
      <c r="G4" s="2" t="s">
        <v>1</v>
      </c>
      <c r="H4" s="2" t="s">
        <v>0</v>
      </c>
      <c r="I4" s="2" t="s">
        <v>1</v>
      </c>
      <c r="J4" s="3" t="s">
        <v>0</v>
      </c>
      <c r="K4" s="3" t="s">
        <v>1</v>
      </c>
      <c r="L4" s="2" t="s">
        <v>0</v>
      </c>
      <c r="M4" s="2" t="s">
        <v>1</v>
      </c>
      <c r="N4" s="2" t="s">
        <v>0</v>
      </c>
      <c r="O4" s="2" t="s">
        <v>1</v>
      </c>
      <c r="P4" s="2" t="s">
        <v>0</v>
      </c>
      <c r="Q4" s="2" t="s">
        <v>1</v>
      </c>
      <c r="R4" s="3" t="s">
        <v>0</v>
      </c>
      <c r="S4" s="3" t="s">
        <v>1</v>
      </c>
      <c r="T4" s="2" t="s">
        <v>0</v>
      </c>
      <c r="U4" s="2" t="s">
        <v>1</v>
      </c>
      <c r="V4" s="3" t="s">
        <v>0</v>
      </c>
      <c r="W4" s="3" t="s">
        <v>1</v>
      </c>
      <c r="X4" s="2" t="s">
        <v>0</v>
      </c>
      <c r="Y4" s="2" t="s">
        <v>1</v>
      </c>
      <c r="Z4" s="3" t="s">
        <v>0</v>
      </c>
      <c r="AA4" s="3" t="s">
        <v>1</v>
      </c>
      <c r="AB4" s="2" t="s">
        <v>0</v>
      </c>
      <c r="AC4" s="2" t="s">
        <v>1</v>
      </c>
      <c r="AD4" s="3" t="s">
        <v>0</v>
      </c>
      <c r="AE4" s="3" t="s">
        <v>1</v>
      </c>
      <c r="AF4" s="2" t="s">
        <v>0</v>
      </c>
      <c r="AG4" s="2" t="s">
        <v>1</v>
      </c>
      <c r="AI4" s="2" t="s">
        <v>0</v>
      </c>
      <c r="AJ4" s="2" t="s">
        <v>1</v>
      </c>
      <c r="AK4" s="2" t="s">
        <v>0</v>
      </c>
      <c r="AL4" s="2" t="s">
        <v>1</v>
      </c>
      <c r="AM4" s="3" t="s">
        <v>0</v>
      </c>
      <c r="AN4" s="3" t="s">
        <v>1</v>
      </c>
      <c r="AO4" s="2" t="s">
        <v>0</v>
      </c>
      <c r="AP4" s="2" t="s">
        <v>1</v>
      </c>
      <c r="AQ4" s="2" t="s">
        <v>0</v>
      </c>
      <c r="AR4" s="2" t="s">
        <v>1</v>
      </c>
      <c r="AS4" s="2" t="s">
        <v>0</v>
      </c>
      <c r="AT4" s="2" t="s">
        <v>1</v>
      </c>
      <c r="AU4" s="2" t="s">
        <v>0</v>
      </c>
      <c r="AV4" s="2" t="s">
        <v>1</v>
      </c>
      <c r="AW4" s="2" t="s">
        <v>0</v>
      </c>
      <c r="AX4" s="2" t="s">
        <v>1</v>
      </c>
      <c r="AY4" s="2" t="s">
        <v>0</v>
      </c>
      <c r="AZ4" s="2" t="s">
        <v>1</v>
      </c>
      <c r="BA4" s="2" t="s">
        <v>0</v>
      </c>
      <c r="BB4" s="2" t="s">
        <v>1</v>
      </c>
      <c r="BC4" s="2" t="s">
        <v>0</v>
      </c>
      <c r="BD4" s="2" t="s">
        <v>1</v>
      </c>
      <c r="BF4" s="2" t="s">
        <v>2</v>
      </c>
      <c r="BG4" s="2" t="s">
        <v>3</v>
      </c>
      <c r="BJ4" s="4" t="s">
        <v>128</v>
      </c>
    </row>
    <row r="5" spans="1:62" s="3" customFormat="1" ht="15" customHeight="1">
      <c r="A5" s="3" t="s">
        <v>60</v>
      </c>
      <c r="B5" s="3">
        <v>1</v>
      </c>
      <c r="D5" s="3">
        <v>1</v>
      </c>
      <c r="F5" s="3">
        <v>1</v>
      </c>
      <c r="J5" s="3">
        <v>1</v>
      </c>
      <c r="L5" s="3">
        <v>1</v>
      </c>
      <c r="N5" s="3">
        <v>1</v>
      </c>
      <c r="P5" s="3">
        <v>1</v>
      </c>
      <c r="R5" s="3">
        <v>1</v>
      </c>
      <c r="V5" s="3">
        <v>1</v>
      </c>
      <c r="X5" s="3">
        <v>1</v>
      </c>
      <c r="Z5" s="3">
        <v>1</v>
      </c>
      <c r="AB5" s="3">
        <v>1</v>
      </c>
      <c r="AD5" s="3">
        <v>1</v>
      </c>
      <c r="AF5" s="3">
        <v>1</v>
      </c>
      <c r="AH5" s="3" t="s">
        <v>60</v>
      </c>
      <c r="AI5" s="3">
        <v>1</v>
      </c>
      <c r="AM5" s="3">
        <v>1</v>
      </c>
      <c r="AO5" s="3">
        <v>1</v>
      </c>
      <c r="AQ5" s="3">
        <v>1</v>
      </c>
      <c r="AS5" s="3">
        <v>1</v>
      </c>
      <c r="AU5" s="3">
        <v>1</v>
      </c>
      <c r="AW5" s="3">
        <v>1</v>
      </c>
      <c r="AY5" s="3">
        <v>1</v>
      </c>
      <c r="BA5" s="3">
        <v>1</v>
      </c>
      <c r="BC5" s="3">
        <v>1</v>
      </c>
      <c r="BE5" s="3" t="s">
        <v>60</v>
      </c>
      <c r="BF5" s="3">
        <f>SUM(B5,D5,F5,H5,J5,L5,N5,P5,R5,T5,V5,X5,Z5,AB5,AD5,AF5,AI5,AK5,AM5,AO5,AQ5,AS5,AU5,AW5,AY5,BA5,BC5)</f>
        <v>24</v>
      </c>
      <c r="BG5" s="3">
        <f>SUM(C5,E5,G5,I5,K5,M5,O5,Q5,S5,U5,W5,Y5,AA5,AC5,AE5,AG5,AJ5,AL5,AN5,AP5,AR5,AT5,AV5,AX5,AZ5,BB5,BD5)</f>
        <v>0</v>
      </c>
      <c r="BI5" s="3" t="s">
        <v>60</v>
      </c>
      <c r="BJ5" s="3">
        <f>SUM('41à60'!BB5,'61à80'!BF5)</f>
        <v>49</v>
      </c>
    </row>
    <row r="6" spans="1:62" ht="15" customHeight="1">
      <c r="A6" s="3" t="s">
        <v>17</v>
      </c>
      <c r="AH6" s="3" t="s">
        <v>17</v>
      </c>
      <c r="BE6" s="3" t="s">
        <v>17</v>
      </c>
      <c r="BF6" s="3">
        <f t="shared" ref="BF6:BF69" si="0">SUM(B6,D6,F6,H6,J6,L6,N6,P6,R6,T6,V6,X6,Z6,AB6,AD6,AF6,AI6,AK6,AM6,AO6,AQ6,AS6,AU6,AW6,AY6,BA6,BC6)</f>
        <v>0</v>
      </c>
      <c r="BG6" s="3">
        <f t="shared" ref="BG6:BG69" si="1">SUM(C6,E6,G6,I6,K6,M6,O6,Q6,S6,U6,W6,Y6,AA6,AC6,AE6,AG6,AJ6,AL6,AN6,AP6,AR6,AT6,AV6,AX6,AZ6,BB6,BD6)</f>
        <v>0</v>
      </c>
      <c r="BI6" s="3" t="s">
        <v>17</v>
      </c>
      <c r="BJ6" s="3">
        <f>SUM('41à60'!BB6,'61à80'!BF6)</f>
        <v>0</v>
      </c>
    </row>
    <row r="7" spans="1:62" ht="15" customHeight="1">
      <c r="A7" s="3" t="s">
        <v>10</v>
      </c>
      <c r="AH7" s="3" t="s">
        <v>10</v>
      </c>
      <c r="BE7" s="3" t="s">
        <v>10</v>
      </c>
      <c r="BF7" s="3">
        <f t="shared" si="0"/>
        <v>0</v>
      </c>
      <c r="BG7" s="3">
        <f t="shared" si="1"/>
        <v>0</v>
      </c>
      <c r="BI7" s="3" t="s">
        <v>10</v>
      </c>
      <c r="BJ7" s="3">
        <f>SUM('41à60'!BB7,'61à80'!BF7)</f>
        <v>0</v>
      </c>
    </row>
    <row r="8" spans="1:62" ht="15" customHeight="1">
      <c r="A8" s="3" t="s">
        <v>34</v>
      </c>
      <c r="AH8" s="3" t="s">
        <v>34</v>
      </c>
      <c r="BE8" s="3" t="s">
        <v>34</v>
      </c>
      <c r="BF8" s="3">
        <f t="shared" si="0"/>
        <v>0</v>
      </c>
      <c r="BG8" s="3">
        <f t="shared" si="1"/>
        <v>0</v>
      </c>
      <c r="BI8" s="3" t="s">
        <v>34</v>
      </c>
      <c r="BJ8" s="3">
        <f>SUM('41à60'!BB8,'61à80'!BF8)</f>
        <v>0</v>
      </c>
    </row>
    <row r="9" spans="1:62" ht="15" customHeight="1">
      <c r="A9" s="3" t="s">
        <v>23</v>
      </c>
      <c r="AH9" s="3" t="s">
        <v>23</v>
      </c>
      <c r="BE9" s="3" t="s">
        <v>23</v>
      </c>
      <c r="BF9" s="3">
        <f t="shared" si="0"/>
        <v>0</v>
      </c>
      <c r="BG9" s="3">
        <f t="shared" si="1"/>
        <v>0</v>
      </c>
      <c r="BI9" s="3" t="s">
        <v>23</v>
      </c>
      <c r="BJ9" s="3">
        <f>SUM('41à60'!BB9,'61à80'!BF9)</f>
        <v>0</v>
      </c>
    </row>
    <row r="10" spans="1:62" ht="15" customHeight="1">
      <c r="A10" s="3" t="s">
        <v>72</v>
      </c>
      <c r="F10" s="2">
        <v>1</v>
      </c>
      <c r="AH10" s="3" t="s">
        <v>72</v>
      </c>
      <c r="BE10" s="3" t="s">
        <v>72</v>
      </c>
      <c r="BF10" s="3">
        <f t="shared" si="0"/>
        <v>1</v>
      </c>
      <c r="BG10" s="3">
        <f t="shared" si="1"/>
        <v>0</v>
      </c>
      <c r="BI10" s="3" t="s">
        <v>72</v>
      </c>
      <c r="BJ10" s="3">
        <f>SUM('41à60'!BB10,'61à80'!BF10)</f>
        <v>2</v>
      </c>
    </row>
    <row r="11" spans="1:62" ht="15" customHeight="1">
      <c r="A11" s="3" t="s">
        <v>25</v>
      </c>
      <c r="F11" s="2">
        <v>1</v>
      </c>
      <c r="AB11" s="2">
        <v>1</v>
      </c>
      <c r="AH11" s="3" t="s">
        <v>25</v>
      </c>
      <c r="BE11" s="3" t="s">
        <v>25</v>
      </c>
      <c r="BF11" s="3">
        <f t="shared" si="0"/>
        <v>2</v>
      </c>
      <c r="BG11" s="3">
        <f t="shared" si="1"/>
        <v>0</v>
      </c>
      <c r="BI11" s="3" t="s">
        <v>25</v>
      </c>
      <c r="BJ11" s="3">
        <f>SUM('41à60'!BB11,'61à80'!BF11)</f>
        <v>3</v>
      </c>
    </row>
    <row r="12" spans="1:62" ht="15" customHeight="1">
      <c r="A12" s="3" t="s">
        <v>81</v>
      </c>
      <c r="AH12" s="3" t="s">
        <v>81</v>
      </c>
      <c r="BE12" s="3" t="s">
        <v>81</v>
      </c>
      <c r="BF12" s="3">
        <f t="shared" si="0"/>
        <v>0</v>
      </c>
      <c r="BG12" s="3">
        <f t="shared" si="1"/>
        <v>0</v>
      </c>
      <c r="BI12" s="3" t="s">
        <v>81</v>
      </c>
      <c r="BJ12" s="3">
        <f>SUM('41à60'!BB12,'61à80'!BF12)</f>
        <v>0</v>
      </c>
    </row>
    <row r="13" spans="1:62" ht="15" customHeight="1">
      <c r="A13" s="3" t="s">
        <v>71</v>
      </c>
      <c r="D13" s="3">
        <v>1</v>
      </c>
      <c r="F13" s="2">
        <v>1</v>
      </c>
      <c r="H13" s="2">
        <v>1</v>
      </c>
      <c r="J13" s="3">
        <v>1</v>
      </c>
      <c r="L13" s="2">
        <v>1</v>
      </c>
      <c r="N13" s="2">
        <v>1</v>
      </c>
      <c r="O13" s="2">
        <v>1</v>
      </c>
      <c r="P13" s="2">
        <v>1</v>
      </c>
      <c r="Q13" s="2">
        <v>1</v>
      </c>
      <c r="R13" s="3">
        <v>1</v>
      </c>
      <c r="T13" s="2">
        <v>1</v>
      </c>
      <c r="V13" s="3">
        <v>1</v>
      </c>
      <c r="W13" s="3">
        <v>1</v>
      </c>
      <c r="X13" s="2">
        <v>1</v>
      </c>
      <c r="AB13" s="2">
        <v>1</v>
      </c>
      <c r="AF13" s="2">
        <v>1</v>
      </c>
      <c r="AH13" s="3" t="s">
        <v>71</v>
      </c>
      <c r="AI13" s="2">
        <v>1</v>
      </c>
      <c r="AK13" s="2">
        <v>1</v>
      </c>
      <c r="AM13" s="3">
        <v>1</v>
      </c>
      <c r="AQ13" s="2">
        <v>1</v>
      </c>
      <c r="AS13" s="2">
        <v>1</v>
      </c>
      <c r="AU13" s="2">
        <v>1</v>
      </c>
      <c r="AW13" s="2">
        <v>1</v>
      </c>
      <c r="AY13" s="2">
        <v>1</v>
      </c>
      <c r="BA13" s="2">
        <v>1</v>
      </c>
      <c r="BC13" s="2">
        <v>1</v>
      </c>
      <c r="BE13" s="3" t="s">
        <v>71</v>
      </c>
      <c r="BF13" s="3">
        <f t="shared" si="0"/>
        <v>23</v>
      </c>
      <c r="BG13" s="3">
        <f t="shared" si="1"/>
        <v>3</v>
      </c>
      <c r="BI13" s="3" t="s">
        <v>71</v>
      </c>
      <c r="BJ13" s="3">
        <f>SUM('41à60'!BB13,'61à80'!BF13)</f>
        <v>47</v>
      </c>
    </row>
    <row r="14" spans="1:62" ht="15" customHeight="1">
      <c r="A14" s="3" t="s">
        <v>58</v>
      </c>
      <c r="B14" s="2">
        <v>1</v>
      </c>
      <c r="D14" s="3">
        <v>1</v>
      </c>
      <c r="F14" s="2">
        <v>1</v>
      </c>
      <c r="J14" s="3">
        <v>1</v>
      </c>
      <c r="L14" s="2">
        <v>1</v>
      </c>
      <c r="N14" s="2">
        <v>1</v>
      </c>
      <c r="P14" s="2">
        <v>1</v>
      </c>
      <c r="R14" s="3">
        <v>1</v>
      </c>
      <c r="T14" s="2">
        <v>1</v>
      </c>
      <c r="V14" s="3">
        <v>1</v>
      </c>
      <c r="X14" s="2">
        <v>1</v>
      </c>
      <c r="AB14" s="2">
        <v>1</v>
      </c>
      <c r="AF14" s="2">
        <v>1</v>
      </c>
      <c r="AH14" s="3" t="s">
        <v>58</v>
      </c>
      <c r="AI14" s="2">
        <v>1</v>
      </c>
      <c r="AM14" s="3">
        <v>1</v>
      </c>
      <c r="AO14" s="2">
        <v>1</v>
      </c>
      <c r="AQ14" s="2">
        <v>1</v>
      </c>
      <c r="AS14" s="2">
        <v>1</v>
      </c>
      <c r="AU14" s="2">
        <v>1</v>
      </c>
      <c r="AW14" s="2">
        <v>1</v>
      </c>
      <c r="BE14" s="3" t="s">
        <v>58</v>
      </c>
      <c r="BF14" s="3">
        <f t="shared" si="0"/>
        <v>20</v>
      </c>
      <c r="BG14" s="3">
        <f t="shared" si="1"/>
        <v>0</v>
      </c>
      <c r="BI14" s="3" t="s">
        <v>58</v>
      </c>
      <c r="BJ14" s="3">
        <f>SUM('41à60'!BB14,'61à80'!BF14)</f>
        <v>44</v>
      </c>
    </row>
    <row r="15" spans="1:62" ht="15" customHeight="1">
      <c r="A15" s="3" t="s">
        <v>103</v>
      </c>
      <c r="AH15" s="3" t="s">
        <v>103</v>
      </c>
      <c r="BE15" s="3" t="s">
        <v>103</v>
      </c>
      <c r="BF15" s="3">
        <f t="shared" si="0"/>
        <v>0</v>
      </c>
      <c r="BG15" s="3">
        <f t="shared" si="1"/>
        <v>0</v>
      </c>
      <c r="BI15" s="3" t="s">
        <v>103</v>
      </c>
      <c r="BJ15" s="3">
        <f>SUM('41à60'!BB15,'61à80'!BF15)</f>
        <v>0</v>
      </c>
    </row>
    <row r="16" spans="1:62" ht="15" customHeight="1">
      <c r="A16" s="3" t="s">
        <v>76</v>
      </c>
      <c r="AH16" s="3" t="s">
        <v>76</v>
      </c>
      <c r="AW16" s="2">
        <v>1</v>
      </c>
      <c r="AY16" s="2">
        <v>1</v>
      </c>
      <c r="BE16" s="3" t="s">
        <v>76</v>
      </c>
      <c r="BF16" s="3">
        <f t="shared" si="0"/>
        <v>2</v>
      </c>
      <c r="BG16" s="3">
        <f t="shared" si="1"/>
        <v>0</v>
      </c>
      <c r="BI16" s="3" t="s">
        <v>76</v>
      </c>
      <c r="BJ16" s="3">
        <f>SUM('41à60'!BB16,'61à80'!BF16)</f>
        <v>2</v>
      </c>
    </row>
    <row r="17" spans="1:62" ht="15" customHeight="1">
      <c r="A17" s="3" t="s">
        <v>53</v>
      </c>
      <c r="AH17" s="3" t="s">
        <v>53</v>
      </c>
      <c r="BE17" s="3" t="s">
        <v>53</v>
      </c>
      <c r="BF17" s="3">
        <f t="shared" si="0"/>
        <v>0</v>
      </c>
      <c r="BG17" s="3">
        <f t="shared" si="1"/>
        <v>0</v>
      </c>
      <c r="BI17" s="3" t="s">
        <v>53</v>
      </c>
      <c r="BJ17" s="3">
        <f>SUM('41à60'!BB17,'61à80'!BF17)</f>
        <v>0</v>
      </c>
    </row>
    <row r="18" spans="1:62" ht="15" customHeight="1">
      <c r="A18" s="3" t="s">
        <v>22</v>
      </c>
      <c r="AH18" s="3" t="s">
        <v>22</v>
      </c>
      <c r="BE18" s="3" t="s">
        <v>22</v>
      </c>
      <c r="BF18" s="3">
        <f t="shared" si="0"/>
        <v>0</v>
      </c>
      <c r="BG18" s="3">
        <f t="shared" si="1"/>
        <v>0</v>
      </c>
      <c r="BI18" s="3" t="s">
        <v>22</v>
      </c>
      <c r="BJ18" s="3">
        <f>SUM('41à60'!BB18,'61à80'!BF18)</f>
        <v>0</v>
      </c>
    </row>
    <row r="19" spans="1:62" ht="15" customHeight="1">
      <c r="A19" s="3" t="s">
        <v>47</v>
      </c>
      <c r="B19" s="2">
        <v>1</v>
      </c>
      <c r="F19" s="2">
        <v>1</v>
      </c>
      <c r="J19" s="3">
        <v>1</v>
      </c>
      <c r="P19" s="2">
        <v>1</v>
      </c>
      <c r="V19" s="3">
        <v>1</v>
      </c>
      <c r="AH19" s="3" t="s">
        <v>47</v>
      </c>
      <c r="AW19" s="2">
        <v>1</v>
      </c>
      <c r="AY19" s="2">
        <v>1</v>
      </c>
      <c r="BE19" s="3" t="s">
        <v>47</v>
      </c>
      <c r="BF19" s="3">
        <f t="shared" si="0"/>
        <v>7</v>
      </c>
      <c r="BG19" s="3">
        <f t="shared" si="1"/>
        <v>0</v>
      </c>
      <c r="BI19" s="3" t="s">
        <v>47</v>
      </c>
      <c r="BJ19" s="3">
        <f>SUM('41à60'!BB19,'61à80'!BF19)</f>
        <v>26</v>
      </c>
    </row>
    <row r="20" spans="1:62" ht="15" customHeight="1">
      <c r="A20" s="3" t="s">
        <v>46</v>
      </c>
      <c r="B20" s="2">
        <v>1</v>
      </c>
      <c r="D20" s="3">
        <v>1</v>
      </c>
      <c r="F20" s="2">
        <v>1</v>
      </c>
      <c r="J20" s="3">
        <v>1</v>
      </c>
      <c r="L20" s="2">
        <v>1</v>
      </c>
      <c r="N20" s="2">
        <v>1</v>
      </c>
      <c r="AH20" s="3" t="s">
        <v>46</v>
      </c>
      <c r="BC20" s="2">
        <v>1</v>
      </c>
      <c r="BE20" s="3" t="s">
        <v>46</v>
      </c>
      <c r="BF20" s="3">
        <f t="shared" si="0"/>
        <v>7</v>
      </c>
      <c r="BG20" s="3">
        <f t="shared" si="1"/>
        <v>0</v>
      </c>
      <c r="BI20" s="3" t="s">
        <v>46</v>
      </c>
      <c r="BJ20" s="3">
        <f>SUM('41à60'!BB20,'61à80'!BF20)</f>
        <v>32</v>
      </c>
    </row>
    <row r="21" spans="1:62" ht="15" customHeight="1">
      <c r="A21" s="3" t="s">
        <v>39</v>
      </c>
      <c r="AH21" s="3" t="s">
        <v>39</v>
      </c>
      <c r="BE21" s="3" t="s">
        <v>39</v>
      </c>
      <c r="BF21" s="3">
        <f t="shared" si="0"/>
        <v>0</v>
      </c>
      <c r="BG21" s="3">
        <f t="shared" si="1"/>
        <v>0</v>
      </c>
      <c r="BI21" s="3" t="s">
        <v>39</v>
      </c>
      <c r="BJ21" s="3">
        <f>SUM('41à60'!BB21,'61à80'!BF21)</f>
        <v>0</v>
      </c>
    </row>
    <row r="22" spans="1:62" ht="15" customHeight="1">
      <c r="A22" s="3" t="s">
        <v>85</v>
      </c>
      <c r="AH22" s="3" t="s">
        <v>85</v>
      </c>
      <c r="BE22" s="3" t="s">
        <v>85</v>
      </c>
      <c r="BF22" s="3">
        <f t="shared" si="0"/>
        <v>0</v>
      </c>
      <c r="BG22" s="3">
        <f t="shared" si="1"/>
        <v>0</v>
      </c>
      <c r="BI22" s="3" t="s">
        <v>85</v>
      </c>
      <c r="BJ22" s="3">
        <f>SUM('41à60'!BB22,'61à80'!BF22)</f>
        <v>0</v>
      </c>
    </row>
    <row r="23" spans="1:62" ht="15" customHeight="1">
      <c r="A23" s="3" t="s">
        <v>75</v>
      </c>
      <c r="AH23" s="3" t="s">
        <v>75</v>
      </c>
      <c r="BE23" s="3" t="s">
        <v>75</v>
      </c>
      <c r="BF23" s="3">
        <f t="shared" si="0"/>
        <v>0</v>
      </c>
      <c r="BG23" s="3">
        <f t="shared" si="1"/>
        <v>0</v>
      </c>
      <c r="BI23" s="3" t="s">
        <v>75</v>
      </c>
      <c r="BJ23" s="3">
        <f>SUM('41à60'!BB23,'61à80'!BF23)</f>
        <v>0</v>
      </c>
    </row>
    <row r="24" spans="1:62" ht="15" customHeight="1">
      <c r="A24" s="3" t="s">
        <v>73</v>
      </c>
      <c r="AH24" s="3" t="s">
        <v>73</v>
      </c>
      <c r="BE24" s="3" t="s">
        <v>73</v>
      </c>
      <c r="BF24" s="3">
        <f t="shared" si="0"/>
        <v>0</v>
      </c>
      <c r="BG24" s="3">
        <f t="shared" si="1"/>
        <v>0</v>
      </c>
      <c r="BI24" s="3" t="s">
        <v>73</v>
      </c>
      <c r="BJ24" s="3">
        <f>SUM('41à60'!BB24,'61à80'!BF24)</f>
        <v>0</v>
      </c>
    </row>
    <row r="25" spans="1:62" ht="15" customHeight="1">
      <c r="A25" s="3" t="s">
        <v>8</v>
      </c>
      <c r="AH25" s="3" t="s">
        <v>8</v>
      </c>
      <c r="BE25" s="3" t="s">
        <v>8</v>
      </c>
      <c r="BF25" s="3">
        <f t="shared" si="0"/>
        <v>0</v>
      </c>
      <c r="BG25" s="3">
        <f t="shared" si="1"/>
        <v>0</v>
      </c>
      <c r="BI25" s="3" t="s">
        <v>8</v>
      </c>
      <c r="BJ25" s="3">
        <f>SUM('41à60'!BB25,'61à80'!BF25)</f>
        <v>0</v>
      </c>
    </row>
    <row r="26" spans="1:62" ht="15" customHeight="1">
      <c r="A26" s="3" t="s">
        <v>84</v>
      </c>
      <c r="AH26" s="3" t="s">
        <v>84</v>
      </c>
      <c r="BE26" s="3" t="s">
        <v>84</v>
      </c>
      <c r="BF26" s="3">
        <f t="shared" si="0"/>
        <v>0</v>
      </c>
      <c r="BG26" s="3">
        <f t="shared" si="1"/>
        <v>0</v>
      </c>
      <c r="BI26" s="3" t="s">
        <v>84</v>
      </c>
      <c r="BJ26" s="3">
        <f>SUM('41à60'!BB26,'61à80'!BF26)</f>
        <v>0</v>
      </c>
    </row>
    <row r="27" spans="1:62" ht="15" customHeight="1">
      <c r="A27" s="3" t="s">
        <v>20</v>
      </c>
      <c r="AH27" s="3" t="s">
        <v>20</v>
      </c>
      <c r="BE27" s="3" t="s">
        <v>20</v>
      </c>
      <c r="BF27" s="3">
        <f t="shared" si="0"/>
        <v>0</v>
      </c>
      <c r="BG27" s="3">
        <f t="shared" si="1"/>
        <v>0</v>
      </c>
      <c r="BI27" s="3" t="s">
        <v>20</v>
      </c>
      <c r="BJ27" s="3">
        <f>SUM('41à60'!BB27,'61à80'!BF27)</f>
        <v>0</v>
      </c>
    </row>
    <row r="28" spans="1:62" ht="15" customHeight="1">
      <c r="A28" s="3" t="s">
        <v>89</v>
      </c>
      <c r="H28" s="2">
        <v>1</v>
      </c>
      <c r="P28" s="2">
        <v>1</v>
      </c>
      <c r="Q28" s="2">
        <v>1</v>
      </c>
      <c r="AH28" s="3" t="s">
        <v>89</v>
      </c>
      <c r="AO28" s="2">
        <v>1</v>
      </c>
      <c r="BE28" s="3" t="s">
        <v>89</v>
      </c>
      <c r="BF28" s="3">
        <f t="shared" si="0"/>
        <v>3</v>
      </c>
      <c r="BG28" s="3">
        <f t="shared" si="1"/>
        <v>1</v>
      </c>
      <c r="BI28" s="3" t="s">
        <v>89</v>
      </c>
      <c r="BJ28" s="3">
        <f>SUM('41à60'!BB28,'61à80'!BF28)</f>
        <v>9</v>
      </c>
    </row>
    <row r="29" spans="1:62" ht="15" customHeight="1">
      <c r="A29" s="3" t="s">
        <v>16</v>
      </c>
      <c r="AH29" s="3" t="s">
        <v>16</v>
      </c>
      <c r="BE29" s="3" t="s">
        <v>16</v>
      </c>
      <c r="BF29" s="3">
        <f t="shared" si="0"/>
        <v>0</v>
      </c>
      <c r="BG29" s="3">
        <f t="shared" si="1"/>
        <v>0</v>
      </c>
      <c r="BI29" s="3" t="s">
        <v>16</v>
      </c>
      <c r="BJ29" s="3">
        <f>SUM('41à60'!BB29,'61à80'!BF29)</f>
        <v>0</v>
      </c>
    </row>
    <row r="30" spans="1:62" ht="15" customHeight="1">
      <c r="A30" s="3" t="s">
        <v>91</v>
      </c>
      <c r="AH30" s="3" t="s">
        <v>91</v>
      </c>
      <c r="BE30" s="3" t="s">
        <v>91</v>
      </c>
      <c r="BF30" s="3">
        <f t="shared" si="0"/>
        <v>0</v>
      </c>
      <c r="BG30" s="3">
        <f t="shared" si="1"/>
        <v>0</v>
      </c>
      <c r="BI30" s="3" t="s">
        <v>91</v>
      </c>
      <c r="BJ30" s="3">
        <f>SUM('41à60'!BB30,'61à80'!BF30)</f>
        <v>0</v>
      </c>
    </row>
    <row r="31" spans="1:62" ht="15" customHeight="1">
      <c r="A31" s="3" t="s">
        <v>101</v>
      </c>
      <c r="R31" s="3">
        <v>1</v>
      </c>
      <c r="AH31" s="3" t="s">
        <v>101</v>
      </c>
      <c r="BE31" s="3" t="s">
        <v>101</v>
      </c>
      <c r="BF31" s="3">
        <f t="shared" si="0"/>
        <v>1</v>
      </c>
      <c r="BG31" s="3">
        <f t="shared" si="1"/>
        <v>0</v>
      </c>
      <c r="BI31" s="3" t="s">
        <v>101</v>
      </c>
      <c r="BJ31" s="3">
        <f>SUM('41à60'!BB31,'61à80'!BF31)</f>
        <v>4</v>
      </c>
    </row>
    <row r="32" spans="1:62" ht="15" customHeight="1">
      <c r="A32" s="3" t="s">
        <v>4</v>
      </c>
      <c r="B32" s="2">
        <v>1</v>
      </c>
      <c r="F32" s="2">
        <v>1</v>
      </c>
      <c r="J32" s="3">
        <v>1</v>
      </c>
      <c r="L32" s="2">
        <v>1</v>
      </c>
      <c r="N32" s="2">
        <v>1</v>
      </c>
      <c r="P32" s="2">
        <v>1</v>
      </c>
      <c r="V32" s="3">
        <v>1</v>
      </c>
      <c r="X32" s="2">
        <v>1</v>
      </c>
      <c r="AB32" s="2">
        <v>1</v>
      </c>
      <c r="AF32" s="2">
        <v>1</v>
      </c>
      <c r="AH32" s="3" t="s">
        <v>4</v>
      </c>
      <c r="AI32" s="2">
        <v>1</v>
      </c>
      <c r="AM32" s="3">
        <v>1</v>
      </c>
      <c r="AO32" s="2">
        <v>1</v>
      </c>
      <c r="AQ32" s="2">
        <v>1</v>
      </c>
      <c r="AS32" s="2">
        <v>1</v>
      </c>
      <c r="AU32" s="2">
        <v>1</v>
      </c>
      <c r="AW32" s="2">
        <v>1</v>
      </c>
      <c r="AY32" s="2">
        <v>1</v>
      </c>
      <c r="BE32" s="3" t="s">
        <v>4</v>
      </c>
      <c r="BF32" s="3">
        <f t="shared" si="0"/>
        <v>18</v>
      </c>
      <c r="BG32" s="3">
        <f t="shared" si="1"/>
        <v>0</v>
      </c>
      <c r="BI32" s="3" t="s">
        <v>4</v>
      </c>
      <c r="BJ32" s="3">
        <f>SUM('41à60'!BB32,'61à80'!BF32)</f>
        <v>37</v>
      </c>
    </row>
    <row r="33" spans="1:62" ht="15" customHeight="1">
      <c r="A33" s="3" t="s">
        <v>83</v>
      </c>
      <c r="AH33" s="3" t="s">
        <v>83</v>
      </c>
      <c r="BE33" s="3" t="s">
        <v>83</v>
      </c>
      <c r="BF33" s="3">
        <f t="shared" si="0"/>
        <v>0</v>
      </c>
      <c r="BG33" s="3">
        <f t="shared" si="1"/>
        <v>0</v>
      </c>
      <c r="BI33" s="3" t="s">
        <v>83</v>
      </c>
      <c r="BJ33" s="3">
        <f>SUM('41à60'!BB33,'61à80'!BF33)</f>
        <v>3</v>
      </c>
    </row>
    <row r="34" spans="1:62" ht="15" customHeight="1">
      <c r="A34" s="3" t="s">
        <v>63</v>
      </c>
      <c r="B34" s="2">
        <v>1</v>
      </c>
      <c r="D34" s="3">
        <v>1</v>
      </c>
      <c r="F34" s="2">
        <v>1</v>
      </c>
      <c r="J34" s="3">
        <v>1</v>
      </c>
      <c r="L34" s="2">
        <v>1</v>
      </c>
      <c r="N34" s="2">
        <v>1</v>
      </c>
      <c r="R34" s="3">
        <v>1</v>
      </c>
      <c r="T34" s="2">
        <v>1</v>
      </c>
      <c r="U34" s="2">
        <v>1</v>
      </c>
      <c r="AB34" s="2">
        <v>1</v>
      </c>
      <c r="AH34" s="3" t="s">
        <v>63</v>
      </c>
      <c r="BE34" s="3" t="s">
        <v>63</v>
      </c>
      <c r="BF34" s="3">
        <f t="shared" si="0"/>
        <v>9</v>
      </c>
      <c r="BG34" s="3">
        <f t="shared" si="1"/>
        <v>1</v>
      </c>
      <c r="BI34" s="3" t="s">
        <v>63</v>
      </c>
      <c r="BJ34" s="3">
        <f>SUM('41à60'!BB34,'61à80'!BF34)</f>
        <v>33</v>
      </c>
    </row>
    <row r="35" spans="1:62" ht="15" customHeight="1">
      <c r="A35" s="3" t="s">
        <v>55</v>
      </c>
      <c r="D35" s="3">
        <v>1</v>
      </c>
      <c r="F35" s="2">
        <v>1</v>
      </c>
      <c r="AH35" s="3" t="s">
        <v>55</v>
      </c>
      <c r="BE35" s="3" t="s">
        <v>55</v>
      </c>
      <c r="BF35" s="3">
        <f t="shared" si="0"/>
        <v>2</v>
      </c>
      <c r="BG35" s="3">
        <f t="shared" si="1"/>
        <v>0</v>
      </c>
      <c r="BI35" s="3" t="s">
        <v>55</v>
      </c>
      <c r="BJ35" s="3">
        <f>SUM('41à60'!BB35,'61à80'!BF35)</f>
        <v>14</v>
      </c>
    </row>
    <row r="36" spans="1:62" ht="15" customHeight="1">
      <c r="A36" s="3" t="s">
        <v>66</v>
      </c>
      <c r="B36" s="2">
        <v>1</v>
      </c>
      <c r="F36" s="2">
        <v>1</v>
      </c>
      <c r="J36" s="3">
        <v>1</v>
      </c>
      <c r="V36" s="3">
        <v>1</v>
      </c>
      <c r="X36" s="2">
        <v>1</v>
      </c>
      <c r="AF36" s="2">
        <v>1</v>
      </c>
      <c r="AH36" s="3" t="s">
        <v>66</v>
      </c>
      <c r="BE36" s="3" t="s">
        <v>66</v>
      </c>
      <c r="BF36" s="3">
        <f t="shared" si="0"/>
        <v>6</v>
      </c>
      <c r="BG36" s="3">
        <f t="shared" si="1"/>
        <v>0</v>
      </c>
      <c r="BI36" s="3" t="s">
        <v>66</v>
      </c>
      <c r="BJ36" s="3">
        <f>SUM('41à60'!BB36,'61à80'!BF36)</f>
        <v>25</v>
      </c>
    </row>
    <row r="37" spans="1:62" ht="15" customHeight="1">
      <c r="A37" s="3" t="s">
        <v>15</v>
      </c>
      <c r="D37" s="3">
        <v>1</v>
      </c>
      <c r="F37" s="2">
        <v>1</v>
      </c>
      <c r="AH37" s="3" t="s">
        <v>15</v>
      </c>
      <c r="AS37" s="2">
        <v>1</v>
      </c>
      <c r="BE37" s="3" t="s">
        <v>15</v>
      </c>
      <c r="BF37" s="3">
        <f t="shared" si="0"/>
        <v>3</v>
      </c>
      <c r="BG37" s="3">
        <f t="shared" si="1"/>
        <v>0</v>
      </c>
      <c r="BI37" s="3" t="s">
        <v>15</v>
      </c>
      <c r="BJ37" s="3">
        <f>SUM('41à60'!BB37,'61à80'!BF37)</f>
        <v>3</v>
      </c>
    </row>
    <row r="38" spans="1:62" ht="15" customHeight="1">
      <c r="A38" s="3" t="s">
        <v>11</v>
      </c>
      <c r="AH38" s="3" t="s">
        <v>11</v>
      </c>
      <c r="BE38" s="3" t="s">
        <v>11</v>
      </c>
      <c r="BF38" s="3">
        <f t="shared" si="0"/>
        <v>0</v>
      </c>
      <c r="BG38" s="3">
        <f t="shared" si="1"/>
        <v>0</v>
      </c>
      <c r="BI38" s="3" t="s">
        <v>11</v>
      </c>
      <c r="BJ38" s="3">
        <f>SUM('41à60'!BB38,'61à80'!BF38)</f>
        <v>0</v>
      </c>
    </row>
    <row r="39" spans="1:62" ht="15" customHeight="1">
      <c r="A39" s="3" t="s">
        <v>52</v>
      </c>
      <c r="AH39" s="3" t="s">
        <v>52</v>
      </c>
      <c r="BE39" s="3" t="s">
        <v>52</v>
      </c>
      <c r="BF39" s="3">
        <f t="shared" si="0"/>
        <v>0</v>
      </c>
      <c r="BG39" s="3">
        <f t="shared" si="1"/>
        <v>0</v>
      </c>
      <c r="BI39" s="3" t="s">
        <v>52</v>
      </c>
      <c r="BJ39" s="3">
        <f>SUM('41à60'!BB39,'61à80'!BF39)</f>
        <v>1</v>
      </c>
    </row>
    <row r="40" spans="1:62" ht="15" customHeight="1">
      <c r="A40" s="3" t="s">
        <v>67</v>
      </c>
      <c r="B40" s="2">
        <v>1</v>
      </c>
      <c r="D40" s="3">
        <v>1</v>
      </c>
      <c r="F40" s="2">
        <v>1</v>
      </c>
      <c r="AH40" s="3" t="s">
        <v>67</v>
      </c>
      <c r="BE40" s="3" t="s">
        <v>67</v>
      </c>
      <c r="BF40" s="3">
        <f t="shared" si="0"/>
        <v>3</v>
      </c>
      <c r="BG40" s="3">
        <f t="shared" si="1"/>
        <v>0</v>
      </c>
      <c r="BI40" s="3" t="s">
        <v>67</v>
      </c>
      <c r="BJ40" s="3">
        <f>SUM('41à60'!BB40,'61à80'!BF40)</f>
        <v>24</v>
      </c>
    </row>
    <row r="41" spans="1:62" ht="15" customHeight="1">
      <c r="A41" s="3" t="s">
        <v>86</v>
      </c>
      <c r="AH41" s="3" t="s">
        <v>86</v>
      </c>
      <c r="BE41" s="3" t="s">
        <v>86</v>
      </c>
      <c r="BF41" s="3">
        <f t="shared" si="0"/>
        <v>0</v>
      </c>
      <c r="BG41" s="3">
        <f t="shared" si="1"/>
        <v>0</v>
      </c>
      <c r="BI41" s="3" t="s">
        <v>86</v>
      </c>
      <c r="BJ41" s="3">
        <f>SUM('41à60'!BB41,'61à80'!BF41)</f>
        <v>1</v>
      </c>
    </row>
    <row r="42" spans="1:62" ht="15" customHeight="1">
      <c r="A42" s="3" t="s">
        <v>56</v>
      </c>
      <c r="AH42" s="3" t="s">
        <v>56</v>
      </c>
      <c r="BE42" s="3" t="s">
        <v>56</v>
      </c>
      <c r="BF42" s="3">
        <f t="shared" si="0"/>
        <v>0</v>
      </c>
      <c r="BG42" s="3">
        <f t="shared" si="1"/>
        <v>0</v>
      </c>
      <c r="BI42" s="3" t="s">
        <v>56</v>
      </c>
      <c r="BJ42" s="3">
        <f>SUM('41à60'!BB42,'61à80'!BF42)</f>
        <v>2</v>
      </c>
    </row>
    <row r="43" spans="1:62" ht="15" customHeight="1">
      <c r="A43" s="3" t="s">
        <v>59</v>
      </c>
      <c r="B43" s="2">
        <v>1</v>
      </c>
      <c r="D43" s="3">
        <v>1</v>
      </c>
      <c r="F43" s="2">
        <v>1</v>
      </c>
      <c r="H43" s="2">
        <v>1</v>
      </c>
      <c r="J43" s="3">
        <v>1</v>
      </c>
      <c r="L43" s="2">
        <v>1</v>
      </c>
      <c r="P43" s="2">
        <v>1</v>
      </c>
      <c r="R43" s="3">
        <v>1</v>
      </c>
      <c r="T43" s="2">
        <v>1</v>
      </c>
      <c r="V43" s="3">
        <v>1</v>
      </c>
      <c r="X43" s="2">
        <v>1</v>
      </c>
      <c r="AF43" s="2">
        <v>1</v>
      </c>
      <c r="AH43" s="3" t="s">
        <v>59</v>
      </c>
      <c r="AI43" s="2">
        <v>1</v>
      </c>
      <c r="AK43" s="2">
        <v>1</v>
      </c>
      <c r="AM43" s="3">
        <v>1</v>
      </c>
      <c r="AO43" s="2">
        <v>1</v>
      </c>
      <c r="AW43" s="2">
        <v>1</v>
      </c>
      <c r="AY43" s="2">
        <v>1</v>
      </c>
      <c r="BA43" s="2">
        <v>1</v>
      </c>
      <c r="BC43" s="2">
        <v>1</v>
      </c>
      <c r="BE43" s="3" t="s">
        <v>59</v>
      </c>
      <c r="BF43" s="3">
        <f t="shared" si="0"/>
        <v>20</v>
      </c>
      <c r="BG43" s="3">
        <f t="shared" si="1"/>
        <v>0</v>
      </c>
      <c r="BI43" s="3" t="s">
        <v>59</v>
      </c>
      <c r="BJ43" s="3">
        <f>SUM('41à60'!BB43,'61à80'!BF43)</f>
        <v>44</v>
      </c>
    </row>
    <row r="44" spans="1:62" ht="15" customHeight="1">
      <c r="A44" s="3" t="s">
        <v>38</v>
      </c>
      <c r="B44" s="2">
        <v>1</v>
      </c>
      <c r="F44" s="2">
        <v>1</v>
      </c>
      <c r="L44" s="2">
        <v>1</v>
      </c>
      <c r="N44" s="2">
        <v>1</v>
      </c>
      <c r="P44" s="2">
        <v>1</v>
      </c>
      <c r="V44" s="3">
        <v>1</v>
      </c>
      <c r="X44" s="2">
        <v>1</v>
      </c>
      <c r="AB44" s="2">
        <v>1</v>
      </c>
      <c r="AF44" s="2">
        <v>1</v>
      </c>
      <c r="AH44" s="3" t="s">
        <v>38</v>
      </c>
      <c r="AI44" s="2">
        <v>1</v>
      </c>
      <c r="AO44" s="2">
        <v>1</v>
      </c>
      <c r="AQ44" s="2">
        <v>1</v>
      </c>
      <c r="AS44" s="2">
        <v>1</v>
      </c>
      <c r="AU44" s="2">
        <v>1</v>
      </c>
      <c r="BE44" s="3" t="s">
        <v>38</v>
      </c>
      <c r="BF44" s="3">
        <f t="shared" si="0"/>
        <v>14</v>
      </c>
      <c r="BG44" s="3">
        <f t="shared" si="1"/>
        <v>0</v>
      </c>
      <c r="BI44" s="3" t="s">
        <v>38</v>
      </c>
      <c r="BJ44" s="3">
        <f>SUM('41à60'!BB44,'61à80'!BF44)</f>
        <v>33</v>
      </c>
    </row>
    <row r="45" spans="1:62" ht="15" customHeight="1">
      <c r="A45" s="3" t="s">
        <v>69</v>
      </c>
      <c r="AH45" s="3" t="s">
        <v>69</v>
      </c>
      <c r="BE45" s="3" t="s">
        <v>69</v>
      </c>
      <c r="BF45" s="3">
        <f t="shared" si="0"/>
        <v>0</v>
      </c>
      <c r="BG45" s="3">
        <f t="shared" si="1"/>
        <v>0</v>
      </c>
      <c r="BI45" s="3" t="s">
        <v>69</v>
      </c>
      <c r="BJ45" s="3">
        <f>SUM('41à60'!BB45,'61à80'!BF45)</f>
        <v>0</v>
      </c>
    </row>
    <row r="46" spans="1:62" ht="15" customHeight="1">
      <c r="A46" s="3" t="s">
        <v>48</v>
      </c>
      <c r="B46" s="2">
        <v>1</v>
      </c>
      <c r="D46" s="3">
        <v>1</v>
      </c>
      <c r="F46" s="2">
        <v>1</v>
      </c>
      <c r="J46" s="3">
        <v>1</v>
      </c>
      <c r="L46" s="2">
        <v>1</v>
      </c>
      <c r="N46" s="2">
        <v>1</v>
      </c>
      <c r="R46" s="3">
        <v>1</v>
      </c>
      <c r="T46" s="2">
        <v>1</v>
      </c>
      <c r="V46" s="3">
        <v>1</v>
      </c>
      <c r="X46" s="2">
        <v>1</v>
      </c>
      <c r="AB46" s="2">
        <v>1</v>
      </c>
      <c r="AH46" s="3" t="s">
        <v>48</v>
      </c>
      <c r="AI46" s="2">
        <v>1</v>
      </c>
      <c r="AM46" s="3">
        <v>1</v>
      </c>
      <c r="AO46" s="2">
        <v>1</v>
      </c>
      <c r="AQ46" s="2">
        <v>1</v>
      </c>
      <c r="AU46" s="2">
        <v>1</v>
      </c>
      <c r="AW46" s="2">
        <v>1</v>
      </c>
      <c r="AY46" s="2">
        <v>1</v>
      </c>
      <c r="BA46" s="2">
        <v>1</v>
      </c>
      <c r="BC46" s="2">
        <v>1</v>
      </c>
      <c r="BE46" s="3" t="s">
        <v>48</v>
      </c>
      <c r="BF46" s="3">
        <f t="shared" si="0"/>
        <v>20</v>
      </c>
      <c r="BG46" s="3">
        <f t="shared" si="1"/>
        <v>0</v>
      </c>
      <c r="BI46" s="3" t="s">
        <v>48</v>
      </c>
      <c r="BJ46" s="3">
        <f>SUM('41à60'!BB46,'61à80'!BF46)</f>
        <v>40</v>
      </c>
    </row>
    <row r="47" spans="1:62" ht="15" customHeight="1">
      <c r="A47" s="3" t="s">
        <v>49</v>
      </c>
      <c r="B47" s="2">
        <v>1</v>
      </c>
      <c r="D47" s="3">
        <v>1</v>
      </c>
      <c r="F47" s="2">
        <v>1</v>
      </c>
      <c r="H47" s="2">
        <v>1</v>
      </c>
      <c r="J47" s="3">
        <v>1</v>
      </c>
      <c r="L47" s="2">
        <v>1</v>
      </c>
      <c r="N47" s="2">
        <v>1</v>
      </c>
      <c r="P47" s="2">
        <v>1</v>
      </c>
      <c r="R47" s="3">
        <v>1</v>
      </c>
      <c r="T47" s="2">
        <v>1</v>
      </c>
      <c r="V47" s="3">
        <v>1</v>
      </c>
      <c r="X47" s="2">
        <v>1</v>
      </c>
      <c r="AB47" s="2">
        <v>1</v>
      </c>
      <c r="AF47" s="2">
        <v>1</v>
      </c>
      <c r="AH47" s="3" t="s">
        <v>49</v>
      </c>
      <c r="AI47" s="2">
        <v>1</v>
      </c>
      <c r="AK47" s="2">
        <v>1</v>
      </c>
      <c r="AM47" s="3">
        <v>1</v>
      </c>
      <c r="AO47" s="2">
        <v>1</v>
      </c>
      <c r="AQ47" s="2">
        <v>1</v>
      </c>
      <c r="AS47" s="2">
        <v>1</v>
      </c>
      <c r="AU47" s="2">
        <v>1</v>
      </c>
      <c r="AW47" s="2">
        <v>1</v>
      </c>
      <c r="AY47" s="2">
        <v>1</v>
      </c>
      <c r="BA47" s="2">
        <v>1</v>
      </c>
      <c r="BC47" s="2">
        <v>1</v>
      </c>
      <c r="BE47" s="3" t="s">
        <v>49</v>
      </c>
      <c r="BF47" s="3">
        <f t="shared" si="0"/>
        <v>25</v>
      </c>
      <c r="BG47" s="3">
        <f t="shared" si="1"/>
        <v>0</v>
      </c>
      <c r="BI47" s="3" t="s">
        <v>49</v>
      </c>
      <c r="BJ47" s="3">
        <f>SUM('41à60'!BB47,'61à80'!BF47)</f>
        <v>50</v>
      </c>
    </row>
    <row r="48" spans="1:62" ht="15" customHeight="1">
      <c r="A48" s="3" t="s">
        <v>37</v>
      </c>
      <c r="AH48" s="3" t="s">
        <v>37</v>
      </c>
      <c r="BE48" s="3" t="s">
        <v>37</v>
      </c>
      <c r="BF48" s="3">
        <f t="shared" si="0"/>
        <v>0</v>
      </c>
      <c r="BG48" s="3">
        <f t="shared" si="1"/>
        <v>0</v>
      </c>
      <c r="BI48" s="3" t="s">
        <v>37</v>
      </c>
      <c r="BJ48" s="3">
        <f>SUM('41à60'!BB48,'61à80'!BF48)</f>
        <v>0</v>
      </c>
    </row>
    <row r="49" spans="1:62" ht="15" customHeight="1">
      <c r="A49" s="3" t="s">
        <v>43</v>
      </c>
      <c r="AH49" s="3" t="s">
        <v>43</v>
      </c>
      <c r="BE49" s="3" t="s">
        <v>43</v>
      </c>
      <c r="BF49" s="3">
        <f t="shared" si="0"/>
        <v>0</v>
      </c>
      <c r="BG49" s="3">
        <f t="shared" si="1"/>
        <v>0</v>
      </c>
      <c r="BI49" s="3" t="s">
        <v>43</v>
      </c>
      <c r="BJ49" s="3">
        <f>SUM('41à60'!BB49,'61à80'!BF49)</f>
        <v>1</v>
      </c>
    </row>
    <row r="50" spans="1:62" ht="15" customHeight="1">
      <c r="A50" s="3" t="s">
        <v>27</v>
      </c>
      <c r="AH50" s="3" t="s">
        <v>27</v>
      </c>
      <c r="BE50" s="3" t="s">
        <v>27</v>
      </c>
      <c r="BF50" s="3">
        <f t="shared" si="0"/>
        <v>0</v>
      </c>
      <c r="BG50" s="3">
        <f t="shared" si="1"/>
        <v>0</v>
      </c>
      <c r="BI50" s="3" t="s">
        <v>27</v>
      </c>
      <c r="BJ50" s="3">
        <f>SUM('41à60'!BB50,'61à80'!BF50)</f>
        <v>0</v>
      </c>
    </row>
    <row r="51" spans="1:62" ht="15" customHeight="1">
      <c r="A51" s="3" t="s">
        <v>13</v>
      </c>
      <c r="AH51" s="3" t="s">
        <v>13</v>
      </c>
      <c r="BE51" s="3" t="s">
        <v>13</v>
      </c>
      <c r="BF51" s="3">
        <f t="shared" si="0"/>
        <v>0</v>
      </c>
      <c r="BG51" s="3">
        <f t="shared" si="1"/>
        <v>0</v>
      </c>
      <c r="BI51" s="3" t="s">
        <v>13</v>
      </c>
      <c r="BJ51" s="3">
        <f>SUM('41à60'!BB51,'61à80'!BF51)</f>
        <v>0</v>
      </c>
    </row>
    <row r="52" spans="1:62" ht="15" customHeight="1">
      <c r="A52" s="3" t="s">
        <v>95</v>
      </c>
      <c r="AH52" s="3" t="s">
        <v>95</v>
      </c>
      <c r="BE52" s="3" t="s">
        <v>95</v>
      </c>
      <c r="BF52" s="3">
        <f t="shared" si="0"/>
        <v>0</v>
      </c>
      <c r="BG52" s="3">
        <f t="shared" si="1"/>
        <v>0</v>
      </c>
      <c r="BI52" s="3" t="s">
        <v>95</v>
      </c>
      <c r="BJ52" s="3">
        <f>SUM('41à60'!BB52,'61à80'!BF52)</f>
        <v>1</v>
      </c>
    </row>
    <row r="53" spans="1:62">
      <c r="A53" s="3" t="s">
        <v>26</v>
      </c>
      <c r="AH53" s="3" t="s">
        <v>26</v>
      </c>
      <c r="BE53" s="3" t="s">
        <v>26</v>
      </c>
      <c r="BF53" s="3">
        <f t="shared" si="0"/>
        <v>0</v>
      </c>
      <c r="BG53" s="3">
        <f t="shared" si="1"/>
        <v>0</v>
      </c>
      <c r="BI53" s="3" t="s">
        <v>26</v>
      </c>
      <c r="BJ53" s="3">
        <f>SUM('41à60'!BB53,'61à80'!BF53)</f>
        <v>0</v>
      </c>
    </row>
    <row r="54" spans="1:62">
      <c r="A54" s="3" t="s">
        <v>51</v>
      </c>
      <c r="AH54" s="3" t="s">
        <v>51</v>
      </c>
      <c r="BE54" s="3" t="s">
        <v>51</v>
      </c>
      <c r="BF54" s="3">
        <f t="shared" si="0"/>
        <v>0</v>
      </c>
      <c r="BG54" s="3">
        <f t="shared" si="1"/>
        <v>0</v>
      </c>
      <c r="BI54" s="3" t="s">
        <v>51</v>
      </c>
      <c r="BJ54" s="3">
        <f>SUM('41à60'!BB54,'61à80'!BF54)</f>
        <v>2</v>
      </c>
    </row>
    <row r="55" spans="1:62">
      <c r="A55" s="3" t="s">
        <v>9</v>
      </c>
      <c r="AH55" s="3" t="s">
        <v>9</v>
      </c>
      <c r="BE55" s="3" t="s">
        <v>9</v>
      </c>
      <c r="BF55" s="3">
        <f t="shared" si="0"/>
        <v>0</v>
      </c>
      <c r="BG55" s="3">
        <f t="shared" si="1"/>
        <v>0</v>
      </c>
      <c r="BI55" s="3" t="s">
        <v>9</v>
      </c>
      <c r="BJ55" s="3">
        <f>SUM('41à60'!BB55,'61à80'!BF55)</f>
        <v>0</v>
      </c>
    </row>
    <row r="56" spans="1:62">
      <c r="A56" s="3" t="s">
        <v>97</v>
      </c>
      <c r="X56" s="2">
        <v>1</v>
      </c>
      <c r="AH56" s="3" t="s">
        <v>97</v>
      </c>
      <c r="AO56" s="2">
        <v>1</v>
      </c>
      <c r="AS56" s="2">
        <v>1</v>
      </c>
      <c r="BE56" s="3" t="s">
        <v>97</v>
      </c>
      <c r="BF56" s="3">
        <f t="shared" si="0"/>
        <v>3</v>
      </c>
      <c r="BG56" s="3">
        <f t="shared" si="1"/>
        <v>0</v>
      </c>
      <c r="BI56" s="3" t="s">
        <v>97</v>
      </c>
      <c r="BJ56" s="3">
        <f>SUM('41à60'!BB56,'61à80'!BF56)</f>
        <v>9</v>
      </c>
    </row>
    <row r="57" spans="1:62">
      <c r="A57" s="3" t="s">
        <v>28</v>
      </c>
      <c r="AH57" s="3" t="s">
        <v>28</v>
      </c>
      <c r="BE57" s="3" t="s">
        <v>28</v>
      </c>
      <c r="BF57" s="3">
        <f t="shared" si="0"/>
        <v>0</v>
      </c>
      <c r="BG57" s="3">
        <f t="shared" si="1"/>
        <v>0</v>
      </c>
      <c r="BI57" s="3" t="s">
        <v>28</v>
      </c>
      <c r="BJ57" s="3">
        <f>SUM('41à60'!BB57,'61à80'!BF57)</f>
        <v>0</v>
      </c>
    </row>
    <row r="58" spans="1:62">
      <c r="A58" s="3" t="s">
        <v>42</v>
      </c>
      <c r="AH58" s="3" t="s">
        <v>42</v>
      </c>
      <c r="BE58" s="3" t="s">
        <v>42</v>
      </c>
      <c r="BF58" s="3">
        <f t="shared" si="0"/>
        <v>0</v>
      </c>
      <c r="BG58" s="3">
        <f t="shared" si="1"/>
        <v>0</v>
      </c>
      <c r="BI58" s="3" t="s">
        <v>42</v>
      </c>
      <c r="BJ58" s="3">
        <f>SUM('41à60'!BB58,'61à80'!BF58)</f>
        <v>0</v>
      </c>
    </row>
    <row r="59" spans="1:62">
      <c r="A59" s="3" t="s">
        <v>12</v>
      </c>
      <c r="AH59" s="3" t="s">
        <v>12</v>
      </c>
      <c r="BE59" s="3" t="s">
        <v>12</v>
      </c>
      <c r="BF59" s="3">
        <f t="shared" si="0"/>
        <v>0</v>
      </c>
      <c r="BG59" s="3">
        <f t="shared" si="1"/>
        <v>0</v>
      </c>
      <c r="BI59" s="3" t="s">
        <v>12</v>
      </c>
      <c r="BJ59" s="3">
        <f>SUM('41à60'!BB59,'61à80'!BF59)</f>
        <v>0</v>
      </c>
    </row>
    <row r="60" spans="1:62">
      <c r="A60" s="3" t="s">
        <v>5</v>
      </c>
      <c r="B60" s="2">
        <v>1</v>
      </c>
      <c r="F60" s="2">
        <v>1</v>
      </c>
      <c r="H60" s="2">
        <v>1</v>
      </c>
      <c r="J60" s="3">
        <v>1</v>
      </c>
      <c r="L60" s="2">
        <v>1</v>
      </c>
      <c r="N60" s="2">
        <v>1</v>
      </c>
      <c r="P60" s="2">
        <v>1</v>
      </c>
      <c r="V60" s="3">
        <v>1</v>
      </c>
      <c r="AF60" s="2">
        <v>1</v>
      </c>
      <c r="AH60" s="3" t="s">
        <v>5</v>
      </c>
      <c r="AI60" s="2">
        <v>1</v>
      </c>
      <c r="AK60" s="2">
        <v>1</v>
      </c>
      <c r="AO60" s="2">
        <v>1</v>
      </c>
      <c r="AQ60" s="2">
        <v>1</v>
      </c>
      <c r="AS60" s="2">
        <v>1</v>
      </c>
      <c r="AU60" s="2">
        <v>1</v>
      </c>
      <c r="AW60" s="2">
        <v>1</v>
      </c>
      <c r="AY60" s="2">
        <v>1</v>
      </c>
      <c r="BA60" s="2">
        <v>1</v>
      </c>
      <c r="BC60" s="2">
        <v>1</v>
      </c>
      <c r="BE60" s="3" t="s">
        <v>5</v>
      </c>
      <c r="BF60" s="3">
        <f t="shared" si="0"/>
        <v>19</v>
      </c>
      <c r="BG60" s="3">
        <f t="shared" si="1"/>
        <v>0</v>
      </c>
      <c r="BI60" s="3" t="s">
        <v>5</v>
      </c>
      <c r="BJ60" s="3">
        <f>SUM('41à60'!BB60,'61à80'!BF60)</f>
        <v>38</v>
      </c>
    </row>
    <row r="61" spans="1:62">
      <c r="A61" s="3" t="s">
        <v>105</v>
      </c>
      <c r="X61" s="2">
        <v>1</v>
      </c>
      <c r="AB61" s="2">
        <v>1</v>
      </c>
      <c r="AH61" s="3" t="s">
        <v>105</v>
      </c>
      <c r="BE61" s="3" t="s">
        <v>105</v>
      </c>
      <c r="BF61" s="3">
        <f t="shared" si="0"/>
        <v>2</v>
      </c>
      <c r="BG61" s="3">
        <f t="shared" si="1"/>
        <v>0</v>
      </c>
      <c r="BI61" s="3" t="s">
        <v>105</v>
      </c>
      <c r="BJ61" s="3">
        <f>SUM('41à60'!BB61,'61à80'!BF61)</f>
        <v>2</v>
      </c>
    </row>
    <row r="62" spans="1:62">
      <c r="A62" s="3" t="s">
        <v>32</v>
      </c>
      <c r="AH62" s="3" t="s">
        <v>32</v>
      </c>
      <c r="BE62" s="3" t="s">
        <v>32</v>
      </c>
      <c r="BF62" s="3">
        <f t="shared" si="0"/>
        <v>0</v>
      </c>
      <c r="BG62" s="3">
        <f t="shared" si="1"/>
        <v>0</v>
      </c>
      <c r="BI62" s="3" t="s">
        <v>32</v>
      </c>
      <c r="BJ62" s="3">
        <f>SUM('41à60'!BB62,'61à80'!BF62)</f>
        <v>0</v>
      </c>
    </row>
    <row r="63" spans="1:62">
      <c r="A63" s="3" t="s">
        <v>31</v>
      </c>
      <c r="F63" s="2">
        <v>1</v>
      </c>
      <c r="J63" s="3">
        <v>1</v>
      </c>
      <c r="N63" s="2">
        <v>1</v>
      </c>
      <c r="P63" s="2">
        <v>1</v>
      </c>
      <c r="X63" s="2">
        <v>1</v>
      </c>
      <c r="AH63" s="3" t="s">
        <v>31</v>
      </c>
      <c r="BE63" s="3" t="s">
        <v>31</v>
      </c>
      <c r="BF63" s="3">
        <f t="shared" si="0"/>
        <v>5</v>
      </c>
      <c r="BG63" s="3">
        <f t="shared" si="1"/>
        <v>0</v>
      </c>
      <c r="BI63" s="3" t="s">
        <v>31</v>
      </c>
      <c r="BJ63" s="3">
        <f>SUM('41à60'!BB63,'61à80'!BF63)</f>
        <v>12</v>
      </c>
    </row>
    <row r="64" spans="1:62">
      <c r="A64" s="3" t="s">
        <v>36</v>
      </c>
      <c r="AH64" s="3" t="s">
        <v>36</v>
      </c>
      <c r="BE64" s="3" t="s">
        <v>36</v>
      </c>
      <c r="BF64" s="3">
        <f t="shared" si="0"/>
        <v>0</v>
      </c>
      <c r="BG64" s="3">
        <f t="shared" si="1"/>
        <v>0</v>
      </c>
      <c r="BI64" s="3" t="s">
        <v>36</v>
      </c>
      <c r="BJ64" s="3">
        <f>SUM('41à60'!BB64,'61à80'!BF64)</f>
        <v>0</v>
      </c>
    </row>
    <row r="65" spans="1:62">
      <c r="A65" s="3" t="s">
        <v>33</v>
      </c>
      <c r="AH65" s="3" t="s">
        <v>33</v>
      </c>
      <c r="BE65" s="3" t="s">
        <v>33</v>
      </c>
      <c r="BF65" s="3">
        <f t="shared" si="0"/>
        <v>0</v>
      </c>
      <c r="BG65" s="3">
        <f t="shared" si="1"/>
        <v>0</v>
      </c>
      <c r="BI65" s="3" t="s">
        <v>33</v>
      </c>
      <c r="BJ65" s="3">
        <f>SUM('41à60'!BB65,'61à80'!BF65)</f>
        <v>0</v>
      </c>
    </row>
    <row r="66" spans="1:62">
      <c r="A66" s="3" t="s">
        <v>98</v>
      </c>
      <c r="D66" s="3">
        <v>1</v>
      </c>
      <c r="F66" s="2">
        <v>1</v>
      </c>
      <c r="T66" s="2">
        <v>1</v>
      </c>
      <c r="AH66" s="3" t="s">
        <v>98</v>
      </c>
      <c r="BE66" s="3" t="s">
        <v>98</v>
      </c>
      <c r="BF66" s="3">
        <f t="shared" si="0"/>
        <v>3</v>
      </c>
      <c r="BG66" s="3">
        <f t="shared" si="1"/>
        <v>0</v>
      </c>
      <c r="BI66" s="3" t="s">
        <v>98</v>
      </c>
      <c r="BJ66" s="3">
        <f>SUM('41à60'!BB66,'61à80'!BF66)</f>
        <v>3</v>
      </c>
    </row>
    <row r="67" spans="1:62">
      <c r="A67" s="3" t="s">
        <v>74</v>
      </c>
      <c r="AH67" s="3" t="s">
        <v>74</v>
      </c>
      <c r="BE67" s="3" t="s">
        <v>74</v>
      </c>
      <c r="BF67" s="3">
        <f t="shared" si="0"/>
        <v>0</v>
      </c>
      <c r="BG67" s="3">
        <f t="shared" si="1"/>
        <v>0</v>
      </c>
      <c r="BI67" s="3" t="s">
        <v>74</v>
      </c>
      <c r="BJ67" s="3">
        <f>SUM('41à60'!BB67,'61à80'!BF67)</f>
        <v>0</v>
      </c>
    </row>
    <row r="68" spans="1:62">
      <c r="A68" s="3" t="s">
        <v>82</v>
      </c>
      <c r="AH68" s="3" t="s">
        <v>82</v>
      </c>
      <c r="BE68" s="3" t="s">
        <v>82</v>
      </c>
      <c r="BF68" s="3">
        <f t="shared" si="0"/>
        <v>0</v>
      </c>
      <c r="BG68" s="3">
        <f t="shared" si="1"/>
        <v>0</v>
      </c>
      <c r="BI68" s="3" t="s">
        <v>82</v>
      </c>
      <c r="BJ68" s="3">
        <f>SUM('41à60'!BB68,'61à80'!BF68)</f>
        <v>0</v>
      </c>
    </row>
    <row r="69" spans="1:62">
      <c r="A69" s="3" t="s">
        <v>70</v>
      </c>
      <c r="D69" s="3">
        <v>1</v>
      </c>
      <c r="F69" s="2">
        <v>1</v>
      </c>
      <c r="J69" s="3">
        <v>1</v>
      </c>
      <c r="L69" s="2">
        <v>1</v>
      </c>
      <c r="R69" s="3">
        <v>1</v>
      </c>
      <c r="T69" s="2">
        <v>1</v>
      </c>
      <c r="AH69" s="3" t="s">
        <v>70</v>
      </c>
      <c r="BE69" s="3" t="s">
        <v>70</v>
      </c>
      <c r="BF69" s="3">
        <f t="shared" si="0"/>
        <v>6</v>
      </c>
      <c r="BG69" s="3">
        <f t="shared" si="1"/>
        <v>0</v>
      </c>
      <c r="BI69" s="3" t="s">
        <v>70</v>
      </c>
      <c r="BJ69" s="3">
        <f>SUM('41à60'!BB69,'61à80'!BF69)</f>
        <v>28</v>
      </c>
    </row>
    <row r="70" spans="1:62">
      <c r="A70" s="3" t="s">
        <v>88</v>
      </c>
      <c r="AH70" s="3" t="s">
        <v>88</v>
      </c>
      <c r="BE70" s="3" t="s">
        <v>88</v>
      </c>
      <c r="BF70" s="3">
        <f t="shared" ref="BF70:BF105" si="2">SUM(B70,D70,F70,H70,J70,L70,N70,P70,R70,T70,V70,X70,Z70,AB70,AD70,AF70,AI70,AK70,AM70,AO70,AQ70,AS70,AU70,AW70,AY70,BA70,BC70)</f>
        <v>0</v>
      </c>
      <c r="BG70" s="3">
        <f t="shared" ref="BG70:BG105" si="3">SUM(C70,E70,G70,I70,K70,M70,O70,Q70,S70,U70,W70,Y70,AA70,AC70,AE70,AG70,AJ70,AL70,AN70,AP70,AR70,AT70,AV70,AX70,AZ70,BB70,BD70)</f>
        <v>0</v>
      </c>
      <c r="BI70" s="3" t="s">
        <v>88</v>
      </c>
      <c r="BJ70" s="3">
        <f>SUM('41à60'!BB70,'61à80'!BF70)</f>
        <v>0</v>
      </c>
    </row>
    <row r="71" spans="1:62">
      <c r="A71" s="3" t="s">
        <v>35</v>
      </c>
      <c r="J71" s="3">
        <v>1</v>
      </c>
      <c r="AH71" s="3" t="s">
        <v>35</v>
      </c>
      <c r="BE71" s="3" t="s">
        <v>35</v>
      </c>
      <c r="BF71" s="3">
        <f t="shared" si="2"/>
        <v>1</v>
      </c>
      <c r="BG71" s="3">
        <f t="shared" si="3"/>
        <v>0</v>
      </c>
      <c r="BI71" s="3" t="s">
        <v>35</v>
      </c>
      <c r="BJ71" s="3">
        <f>SUM('41à60'!BB71,'61à80'!BF71)</f>
        <v>4</v>
      </c>
    </row>
    <row r="72" spans="1:62">
      <c r="A72" s="3" t="s">
        <v>92</v>
      </c>
      <c r="J72" s="3">
        <v>1</v>
      </c>
      <c r="AH72" s="3" t="s">
        <v>92</v>
      </c>
      <c r="BE72" s="3" t="s">
        <v>92</v>
      </c>
      <c r="BF72" s="3">
        <f t="shared" si="2"/>
        <v>1</v>
      </c>
      <c r="BG72" s="3">
        <f t="shared" si="3"/>
        <v>0</v>
      </c>
      <c r="BI72" s="3" t="s">
        <v>92</v>
      </c>
      <c r="BJ72" s="3">
        <f>SUM('41à60'!BB72,'61à80'!BF72)</f>
        <v>1</v>
      </c>
    </row>
    <row r="73" spans="1:62">
      <c r="A73" s="3" t="s">
        <v>61</v>
      </c>
      <c r="AH73" s="3" t="s">
        <v>61</v>
      </c>
      <c r="BE73" s="3" t="s">
        <v>61</v>
      </c>
      <c r="BF73" s="3">
        <f t="shared" si="2"/>
        <v>0</v>
      </c>
      <c r="BG73" s="3">
        <f t="shared" si="3"/>
        <v>0</v>
      </c>
      <c r="BI73" s="3" t="s">
        <v>61</v>
      </c>
      <c r="BJ73" s="3">
        <f>SUM('41à60'!BB73,'61à80'!BF73)</f>
        <v>0</v>
      </c>
    </row>
    <row r="74" spans="1:62">
      <c r="A74" s="3" t="s">
        <v>19</v>
      </c>
      <c r="H74" s="2">
        <v>1</v>
      </c>
      <c r="AH74" s="3" t="s">
        <v>19</v>
      </c>
      <c r="BE74" s="3" t="s">
        <v>19</v>
      </c>
      <c r="BF74" s="3">
        <f t="shared" si="2"/>
        <v>1</v>
      </c>
      <c r="BG74" s="3">
        <f t="shared" si="3"/>
        <v>0</v>
      </c>
      <c r="BI74" s="3" t="s">
        <v>19</v>
      </c>
      <c r="BJ74" s="3">
        <f>SUM('41à60'!BB74,'61à80'!BF74)</f>
        <v>1</v>
      </c>
    </row>
    <row r="75" spans="1:62">
      <c r="A75" s="3" t="s">
        <v>18</v>
      </c>
      <c r="AH75" s="3" t="s">
        <v>18</v>
      </c>
      <c r="BE75" s="3" t="s">
        <v>18</v>
      </c>
      <c r="BF75" s="3">
        <f t="shared" si="2"/>
        <v>0</v>
      </c>
      <c r="BG75" s="3">
        <f t="shared" si="3"/>
        <v>0</v>
      </c>
      <c r="BI75" s="3" t="s">
        <v>18</v>
      </c>
      <c r="BJ75" s="3">
        <f>SUM('41à60'!BB75,'61à80'!BF75)</f>
        <v>0</v>
      </c>
    </row>
    <row r="76" spans="1:62">
      <c r="A76" s="3" t="s">
        <v>44</v>
      </c>
      <c r="AH76" s="3" t="s">
        <v>44</v>
      </c>
      <c r="BE76" s="3" t="s">
        <v>44</v>
      </c>
      <c r="BF76" s="3">
        <f t="shared" si="2"/>
        <v>0</v>
      </c>
      <c r="BG76" s="3">
        <f t="shared" si="3"/>
        <v>0</v>
      </c>
      <c r="BI76" s="3" t="s">
        <v>44</v>
      </c>
      <c r="BJ76" s="3">
        <f>SUM('41à60'!BB76,'61à80'!BF76)</f>
        <v>0</v>
      </c>
    </row>
    <row r="77" spans="1:62">
      <c r="A77" s="3" t="s">
        <v>65</v>
      </c>
      <c r="D77" s="3">
        <v>1</v>
      </c>
      <c r="F77" s="2">
        <v>1</v>
      </c>
      <c r="H77" s="2">
        <v>1</v>
      </c>
      <c r="J77" s="3">
        <v>1</v>
      </c>
      <c r="L77" s="2">
        <v>1</v>
      </c>
      <c r="N77" s="2">
        <v>1</v>
      </c>
      <c r="P77" s="2">
        <v>1</v>
      </c>
      <c r="R77" s="3">
        <v>1</v>
      </c>
      <c r="T77" s="2">
        <v>1</v>
      </c>
      <c r="V77" s="3">
        <v>1</v>
      </c>
      <c r="X77" s="2">
        <v>1</v>
      </c>
      <c r="AB77" s="2">
        <v>1</v>
      </c>
      <c r="AF77" s="2">
        <v>1</v>
      </c>
      <c r="AH77" s="3" t="s">
        <v>65</v>
      </c>
      <c r="AI77" s="2">
        <v>1</v>
      </c>
      <c r="AK77" s="2">
        <v>1</v>
      </c>
      <c r="AM77" s="3">
        <v>1</v>
      </c>
      <c r="AO77" s="2">
        <v>1</v>
      </c>
      <c r="AQ77" s="2">
        <v>1</v>
      </c>
      <c r="AS77" s="2">
        <v>1</v>
      </c>
      <c r="AY77" s="2">
        <v>1</v>
      </c>
      <c r="BE77" s="3" t="s">
        <v>65</v>
      </c>
      <c r="BF77" s="3">
        <f t="shared" si="2"/>
        <v>20</v>
      </c>
      <c r="BG77" s="3">
        <f t="shared" si="3"/>
        <v>0</v>
      </c>
      <c r="BI77" s="3" t="s">
        <v>65</v>
      </c>
      <c r="BJ77" s="3">
        <f>SUM('41à60'!BB77,'61à80'!BF77)</f>
        <v>43</v>
      </c>
    </row>
    <row r="78" spans="1:62">
      <c r="A78" s="3" t="s">
        <v>62</v>
      </c>
      <c r="B78" s="2">
        <v>1</v>
      </c>
      <c r="D78" s="3">
        <v>1</v>
      </c>
      <c r="F78" s="2">
        <v>1</v>
      </c>
      <c r="J78" s="3">
        <v>1</v>
      </c>
      <c r="L78" s="2">
        <v>1</v>
      </c>
      <c r="N78" s="2">
        <v>1</v>
      </c>
      <c r="P78" s="2">
        <v>1</v>
      </c>
      <c r="V78" s="3">
        <v>1</v>
      </c>
      <c r="X78" s="2">
        <v>1</v>
      </c>
      <c r="AB78" s="2">
        <v>1</v>
      </c>
      <c r="AH78" s="3" t="s">
        <v>62</v>
      </c>
      <c r="AI78" s="2">
        <v>1</v>
      </c>
      <c r="AM78" s="3">
        <v>1</v>
      </c>
      <c r="AO78" s="2">
        <v>1</v>
      </c>
      <c r="BE78" s="3" t="s">
        <v>62</v>
      </c>
      <c r="BF78" s="3">
        <f t="shared" si="2"/>
        <v>13</v>
      </c>
      <c r="BG78" s="3">
        <f t="shared" si="3"/>
        <v>0</v>
      </c>
      <c r="BI78" s="3" t="s">
        <v>62</v>
      </c>
      <c r="BJ78" s="3">
        <f>SUM('41à60'!BB78,'61à80'!BF78)</f>
        <v>34</v>
      </c>
    </row>
    <row r="79" spans="1:62">
      <c r="A79" s="3" t="s">
        <v>64</v>
      </c>
      <c r="AH79" s="3" t="s">
        <v>64</v>
      </c>
      <c r="BE79" s="3" t="s">
        <v>64</v>
      </c>
      <c r="BF79" s="3">
        <f t="shared" si="2"/>
        <v>0</v>
      </c>
      <c r="BG79" s="3">
        <f t="shared" si="3"/>
        <v>0</v>
      </c>
      <c r="BI79" s="3" t="s">
        <v>64</v>
      </c>
      <c r="BJ79" s="3">
        <f>SUM('41à60'!BB79,'61à80'!BF79)</f>
        <v>1</v>
      </c>
    </row>
    <row r="80" spans="1:62">
      <c r="A80" s="3" t="s">
        <v>57</v>
      </c>
      <c r="AH80" s="3" t="s">
        <v>57</v>
      </c>
      <c r="AQ80" s="2">
        <v>1</v>
      </c>
      <c r="AS80" s="2">
        <v>1</v>
      </c>
      <c r="AU80" s="2">
        <v>1</v>
      </c>
      <c r="AW80" s="2">
        <v>1</v>
      </c>
      <c r="AY80" s="2">
        <v>1</v>
      </c>
      <c r="BA80" s="2">
        <v>1</v>
      </c>
      <c r="BC80" s="2">
        <v>1</v>
      </c>
      <c r="BE80" s="3" t="s">
        <v>57</v>
      </c>
      <c r="BF80" s="3">
        <f t="shared" si="2"/>
        <v>7</v>
      </c>
      <c r="BG80" s="3">
        <f t="shared" si="3"/>
        <v>0</v>
      </c>
      <c r="BI80" s="3" t="s">
        <v>57</v>
      </c>
      <c r="BJ80" s="3">
        <f>SUM('41à60'!BB80,'61à80'!BF80)</f>
        <v>8</v>
      </c>
    </row>
    <row r="81" spans="1:62">
      <c r="A81" s="3" t="s">
        <v>68</v>
      </c>
      <c r="B81" s="2">
        <v>1</v>
      </c>
      <c r="F81" s="2">
        <v>1</v>
      </c>
      <c r="H81" s="2">
        <v>1</v>
      </c>
      <c r="L81" s="2">
        <v>1</v>
      </c>
      <c r="N81" s="2">
        <v>1</v>
      </c>
      <c r="P81" s="2">
        <v>1</v>
      </c>
      <c r="V81" s="3">
        <v>1</v>
      </c>
      <c r="X81" s="2">
        <v>1</v>
      </c>
      <c r="AB81" s="2">
        <v>1</v>
      </c>
      <c r="AF81" s="2">
        <v>1</v>
      </c>
      <c r="AH81" s="3" t="s">
        <v>68</v>
      </c>
      <c r="AI81" s="2">
        <v>1</v>
      </c>
      <c r="AK81" s="2">
        <v>1</v>
      </c>
      <c r="AO81" s="2">
        <v>1</v>
      </c>
      <c r="AQ81" s="2">
        <v>1</v>
      </c>
      <c r="AS81" s="2">
        <v>1</v>
      </c>
      <c r="AU81" s="2">
        <v>1</v>
      </c>
      <c r="AW81" s="2">
        <v>1</v>
      </c>
      <c r="AY81" s="2">
        <v>1</v>
      </c>
      <c r="BA81" s="2">
        <v>1</v>
      </c>
      <c r="BC81" s="2">
        <v>1</v>
      </c>
      <c r="BE81" s="3" t="s">
        <v>68</v>
      </c>
      <c r="BF81" s="3">
        <f t="shared" si="2"/>
        <v>20</v>
      </c>
      <c r="BG81" s="3">
        <f t="shared" si="3"/>
        <v>0</v>
      </c>
      <c r="BI81" s="3" t="s">
        <v>68</v>
      </c>
      <c r="BJ81" s="3">
        <f>SUM('41à60'!BB81,'61à80'!BF81)</f>
        <v>39</v>
      </c>
    </row>
    <row r="82" spans="1:62">
      <c r="A82" s="3" t="s">
        <v>50</v>
      </c>
      <c r="AH82" s="3" t="s">
        <v>50</v>
      </c>
      <c r="BE82" s="3" t="s">
        <v>50</v>
      </c>
      <c r="BF82" s="3">
        <f t="shared" si="2"/>
        <v>0</v>
      </c>
      <c r="BG82" s="3">
        <f t="shared" si="3"/>
        <v>0</v>
      </c>
      <c r="BI82" s="3" t="s">
        <v>50</v>
      </c>
      <c r="BJ82" s="3">
        <f>SUM('41à60'!BB82,'61à80'!BF82)</f>
        <v>1</v>
      </c>
    </row>
    <row r="83" spans="1:62">
      <c r="A83" s="3" t="s">
        <v>41</v>
      </c>
      <c r="B83" s="2">
        <v>1</v>
      </c>
      <c r="D83" s="3">
        <v>1</v>
      </c>
      <c r="F83" s="2">
        <v>1</v>
      </c>
      <c r="H83" s="2">
        <v>1</v>
      </c>
      <c r="J83" s="3">
        <v>1</v>
      </c>
      <c r="L83" s="2">
        <v>1</v>
      </c>
      <c r="N83" s="2">
        <v>1</v>
      </c>
      <c r="P83" s="2">
        <v>1</v>
      </c>
      <c r="R83" s="3">
        <v>1</v>
      </c>
      <c r="T83" s="2">
        <v>1</v>
      </c>
      <c r="U83" s="2">
        <v>1</v>
      </c>
      <c r="V83" s="3">
        <v>1</v>
      </c>
      <c r="X83" s="2">
        <v>1</v>
      </c>
      <c r="AB83" s="2">
        <v>1</v>
      </c>
      <c r="AF83" s="2">
        <v>1</v>
      </c>
      <c r="AH83" s="3" t="s">
        <v>41</v>
      </c>
      <c r="AI83" s="2">
        <v>1</v>
      </c>
      <c r="AK83" s="2">
        <v>1</v>
      </c>
      <c r="AM83" s="3">
        <v>1</v>
      </c>
      <c r="AO83" s="2">
        <v>1</v>
      </c>
      <c r="AQ83" s="2">
        <v>1</v>
      </c>
      <c r="AS83" s="2">
        <v>1</v>
      </c>
      <c r="AU83" s="2">
        <v>1</v>
      </c>
      <c r="AW83" s="2">
        <v>1</v>
      </c>
      <c r="AY83" s="2">
        <v>1</v>
      </c>
      <c r="BA83" s="2">
        <v>1</v>
      </c>
      <c r="BC83" s="2">
        <v>1</v>
      </c>
      <c r="BE83" s="3" t="s">
        <v>41</v>
      </c>
      <c r="BF83" s="3">
        <f t="shared" si="2"/>
        <v>25</v>
      </c>
      <c r="BG83" s="3">
        <f t="shared" si="3"/>
        <v>1</v>
      </c>
      <c r="BI83" s="3" t="s">
        <v>41</v>
      </c>
      <c r="BJ83" s="3">
        <f>SUM('41à60'!BB83,'61à80'!BF83)</f>
        <v>50</v>
      </c>
    </row>
    <row r="84" spans="1:62">
      <c r="A84" s="3" t="s">
        <v>90</v>
      </c>
      <c r="AH84" s="3" t="s">
        <v>90</v>
      </c>
      <c r="BE84" s="3" t="s">
        <v>90</v>
      </c>
      <c r="BF84" s="3">
        <f t="shared" si="2"/>
        <v>0</v>
      </c>
      <c r="BG84" s="3">
        <f t="shared" si="3"/>
        <v>0</v>
      </c>
      <c r="BI84" s="3" t="s">
        <v>90</v>
      </c>
      <c r="BJ84" s="3">
        <f>SUM('41à60'!BB84,'61à80'!BF84)</f>
        <v>0</v>
      </c>
    </row>
    <row r="85" spans="1:62">
      <c r="A85" s="3" t="s">
        <v>106</v>
      </c>
      <c r="AH85" s="3" t="s">
        <v>106</v>
      </c>
      <c r="BE85" s="3" t="s">
        <v>106</v>
      </c>
      <c r="BF85" s="3">
        <f t="shared" si="2"/>
        <v>0</v>
      </c>
      <c r="BG85" s="3">
        <f t="shared" si="3"/>
        <v>0</v>
      </c>
      <c r="BI85" s="3" t="s">
        <v>106</v>
      </c>
      <c r="BJ85" s="3">
        <f>SUM('41à60'!BB85,'61à80'!BF85)</f>
        <v>0</v>
      </c>
    </row>
    <row r="86" spans="1:62">
      <c r="A86" s="3" t="s">
        <v>78</v>
      </c>
      <c r="AH86" s="3" t="s">
        <v>78</v>
      </c>
      <c r="BE86" s="3" t="s">
        <v>78</v>
      </c>
      <c r="BF86" s="3">
        <f t="shared" si="2"/>
        <v>0</v>
      </c>
      <c r="BG86" s="3">
        <f t="shared" si="3"/>
        <v>0</v>
      </c>
      <c r="BI86" s="3" t="s">
        <v>78</v>
      </c>
      <c r="BJ86" s="3">
        <f>SUM('41à60'!BB86,'61à80'!BF86)</f>
        <v>0</v>
      </c>
    </row>
    <row r="87" spans="1:62">
      <c r="A87" s="3" t="s">
        <v>40</v>
      </c>
      <c r="AH87" s="3" t="s">
        <v>40</v>
      </c>
      <c r="BE87" s="3" t="s">
        <v>40</v>
      </c>
      <c r="BF87" s="3">
        <f t="shared" si="2"/>
        <v>0</v>
      </c>
      <c r="BG87" s="3">
        <f t="shared" si="3"/>
        <v>0</v>
      </c>
      <c r="BI87" s="3" t="s">
        <v>40</v>
      </c>
      <c r="BJ87" s="3">
        <f>SUM('41à60'!BB87,'61à80'!BF87)</f>
        <v>0</v>
      </c>
    </row>
    <row r="88" spans="1:62">
      <c r="A88" s="3" t="s">
        <v>96</v>
      </c>
      <c r="AH88" s="3" t="s">
        <v>96</v>
      </c>
      <c r="BE88" s="3" t="s">
        <v>96</v>
      </c>
      <c r="BF88" s="3">
        <f t="shared" si="2"/>
        <v>0</v>
      </c>
      <c r="BG88" s="3">
        <f t="shared" si="3"/>
        <v>0</v>
      </c>
      <c r="BI88" s="3" t="s">
        <v>96</v>
      </c>
      <c r="BJ88" s="3">
        <f>SUM('41à60'!BB88,'61à80'!BF88)</f>
        <v>0</v>
      </c>
    </row>
    <row r="89" spans="1:62">
      <c r="A89" s="3" t="s">
        <v>14</v>
      </c>
      <c r="AH89" s="3" t="s">
        <v>14</v>
      </c>
      <c r="BC89" s="2">
        <v>1</v>
      </c>
      <c r="BE89" s="3" t="s">
        <v>14</v>
      </c>
      <c r="BF89" s="3">
        <f t="shared" si="2"/>
        <v>1</v>
      </c>
      <c r="BG89" s="3">
        <f t="shared" si="3"/>
        <v>0</v>
      </c>
      <c r="BI89" s="3" t="s">
        <v>14</v>
      </c>
      <c r="BJ89" s="3">
        <f>SUM('41à60'!BB89,'61à80'!BF89)</f>
        <v>2</v>
      </c>
    </row>
    <row r="90" spans="1:62">
      <c r="A90" s="3" t="s">
        <v>87</v>
      </c>
      <c r="AH90" s="3" t="s">
        <v>87</v>
      </c>
      <c r="BE90" s="3" t="s">
        <v>87</v>
      </c>
      <c r="BF90" s="3">
        <f t="shared" si="2"/>
        <v>0</v>
      </c>
      <c r="BG90" s="3">
        <f t="shared" si="3"/>
        <v>0</v>
      </c>
      <c r="BI90" s="3" t="s">
        <v>87</v>
      </c>
      <c r="BJ90" s="3">
        <f>SUM('41à60'!BB90,'61à80'!BF90)</f>
        <v>0</v>
      </c>
    </row>
    <row r="91" spans="1:62">
      <c r="A91" s="3" t="s">
        <v>6</v>
      </c>
      <c r="B91" s="2">
        <v>1</v>
      </c>
      <c r="D91" s="3">
        <v>1</v>
      </c>
      <c r="F91" s="2">
        <v>1</v>
      </c>
      <c r="H91" s="2">
        <v>1</v>
      </c>
      <c r="J91" s="3">
        <v>1</v>
      </c>
      <c r="L91" s="2">
        <v>1</v>
      </c>
      <c r="N91" s="2">
        <v>1</v>
      </c>
      <c r="P91" s="2">
        <v>1</v>
      </c>
      <c r="V91" s="3">
        <v>1</v>
      </c>
      <c r="X91" s="2">
        <v>1</v>
      </c>
      <c r="AB91" s="2">
        <v>1</v>
      </c>
      <c r="AF91" s="2">
        <v>1</v>
      </c>
      <c r="AH91" s="3" t="s">
        <v>6</v>
      </c>
      <c r="AI91" s="2">
        <v>1</v>
      </c>
      <c r="AM91" s="3">
        <v>1</v>
      </c>
      <c r="AO91" s="2">
        <v>1</v>
      </c>
      <c r="AQ91" s="2">
        <v>1</v>
      </c>
      <c r="AS91" s="2">
        <v>1</v>
      </c>
      <c r="AU91" s="2">
        <v>1</v>
      </c>
      <c r="AY91" s="2">
        <v>1</v>
      </c>
      <c r="BA91" s="2">
        <v>1</v>
      </c>
      <c r="BC91" s="2">
        <v>1</v>
      </c>
      <c r="BE91" s="3" t="s">
        <v>6</v>
      </c>
      <c r="BF91" s="3">
        <f t="shared" si="2"/>
        <v>21</v>
      </c>
      <c r="BG91" s="3">
        <f t="shared" si="3"/>
        <v>0</v>
      </c>
      <c r="BI91" s="3" t="s">
        <v>6</v>
      </c>
      <c r="BJ91" s="3">
        <f>SUM('41à60'!BB91,'61à80'!BF91)</f>
        <v>44</v>
      </c>
    </row>
    <row r="92" spans="1:62">
      <c r="A92" s="3" t="s">
        <v>45</v>
      </c>
      <c r="AH92" s="3" t="s">
        <v>45</v>
      </c>
      <c r="BE92" s="3" t="s">
        <v>45</v>
      </c>
      <c r="BF92" s="3">
        <f t="shared" si="2"/>
        <v>0</v>
      </c>
      <c r="BG92" s="3">
        <f t="shared" si="3"/>
        <v>0</v>
      </c>
      <c r="BI92" s="3" t="s">
        <v>45</v>
      </c>
      <c r="BJ92" s="3">
        <f>SUM('41à60'!BB92,'61à80'!BF92)</f>
        <v>0</v>
      </c>
    </row>
    <row r="93" spans="1:62">
      <c r="A93" s="3" t="s">
        <v>21</v>
      </c>
      <c r="AH93" s="3" t="s">
        <v>21</v>
      </c>
      <c r="BE93" s="3" t="s">
        <v>21</v>
      </c>
      <c r="BF93" s="3">
        <f t="shared" si="2"/>
        <v>0</v>
      </c>
      <c r="BG93" s="3">
        <f t="shared" si="3"/>
        <v>0</v>
      </c>
      <c r="BI93" s="3" t="s">
        <v>21</v>
      </c>
      <c r="BJ93" s="3">
        <f>SUM('41à60'!BB93,'61à80'!BF93)</f>
        <v>0</v>
      </c>
    </row>
    <row r="94" spans="1:62">
      <c r="A94" s="3" t="s">
        <v>7</v>
      </c>
      <c r="B94" s="2">
        <v>1</v>
      </c>
      <c r="F94" s="2">
        <v>1</v>
      </c>
      <c r="H94" s="2">
        <v>1</v>
      </c>
      <c r="J94" s="3">
        <v>1</v>
      </c>
      <c r="L94" s="2">
        <v>1</v>
      </c>
      <c r="N94" s="2">
        <v>1</v>
      </c>
      <c r="P94" s="2">
        <v>1</v>
      </c>
      <c r="V94" s="3">
        <v>1</v>
      </c>
      <c r="X94" s="2">
        <v>1</v>
      </c>
      <c r="AB94" s="2">
        <v>1</v>
      </c>
      <c r="AF94" s="2">
        <v>1</v>
      </c>
      <c r="AH94" s="3" t="s">
        <v>7</v>
      </c>
      <c r="AI94" s="2">
        <v>1</v>
      </c>
      <c r="AK94" s="2">
        <v>1</v>
      </c>
      <c r="AM94" s="3">
        <v>1</v>
      </c>
      <c r="AO94" s="2">
        <v>1</v>
      </c>
      <c r="AQ94" s="2">
        <v>1</v>
      </c>
      <c r="AS94" s="2">
        <v>1</v>
      </c>
      <c r="AU94" s="2">
        <v>1</v>
      </c>
      <c r="AW94" s="2">
        <v>1</v>
      </c>
      <c r="AY94" s="2">
        <v>1</v>
      </c>
      <c r="BA94" s="2">
        <v>1</v>
      </c>
      <c r="BC94" s="2">
        <v>1</v>
      </c>
      <c r="BE94" s="3" t="s">
        <v>7</v>
      </c>
      <c r="BF94" s="3">
        <f t="shared" si="2"/>
        <v>22</v>
      </c>
      <c r="BG94" s="3">
        <f t="shared" si="3"/>
        <v>0</v>
      </c>
      <c r="BI94" s="3" t="s">
        <v>7</v>
      </c>
      <c r="BJ94" s="3">
        <f>SUM('41à60'!BB94,'61à80'!BF94)</f>
        <v>42</v>
      </c>
    </row>
    <row r="95" spans="1:62">
      <c r="A95" s="3" t="s">
        <v>54</v>
      </c>
      <c r="B95" s="2">
        <v>1</v>
      </c>
      <c r="D95" s="3">
        <v>1</v>
      </c>
      <c r="F95" s="2">
        <v>1</v>
      </c>
      <c r="H95" s="2">
        <v>1</v>
      </c>
      <c r="J95" s="3">
        <v>1</v>
      </c>
      <c r="L95" s="2">
        <v>1</v>
      </c>
      <c r="N95" s="2">
        <v>1</v>
      </c>
      <c r="P95" s="2">
        <v>1</v>
      </c>
      <c r="T95" s="2">
        <v>1</v>
      </c>
      <c r="V95" s="3">
        <v>1</v>
      </c>
      <c r="X95" s="2">
        <v>1</v>
      </c>
      <c r="AB95" s="2">
        <v>1</v>
      </c>
      <c r="AF95" s="2">
        <v>1</v>
      </c>
      <c r="AH95" s="3" t="s">
        <v>54</v>
      </c>
      <c r="AI95" s="2">
        <v>1</v>
      </c>
      <c r="AK95" s="2">
        <v>1</v>
      </c>
      <c r="AM95" s="3">
        <v>1</v>
      </c>
      <c r="AO95" s="2">
        <v>1</v>
      </c>
      <c r="AQ95" s="2">
        <v>1</v>
      </c>
      <c r="AS95" s="2">
        <v>1</v>
      </c>
      <c r="AU95" s="2">
        <v>1</v>
      </c>
      <c r="AY95" s="2">
        <v>1</v>
      </c>
      <c r="BA95" s="2">
        <v>1</v>
      </c>
      <c r="BC95" s="2">
        <v>1</v>
      </c>
      <c r="BE95" s="3" t="s">
        <v>54</v>
      </c>
      <c r="BF95" s="3">
        <f t="shared" si="2"/>
        <v>23</v>
      </c>
      <c r="BG95" s="3">
        <f t="shared" si="3"/>
        <v>0</v>
      </c>
      <c r="BI95" s="3" t="s">
        <v>54</v>
      </c>
      <c r="BJ95" s="3">
        <f>SUM('41à60'!BB95,'61à80'!BF95)</f>
        <v>48</v>
      </c>
    </row>
    <row r="96" spans="1:62">
      <c r="A96" s="3" t="s">
        <v>77</v>
      </c>
      <c r="AH96" s="3" t="s">
        <v>77</v>
      </c>
      <c r="BE96" s="3" t="s">
        <v>77</v>
      </c>
      <c r="BF96" s="3">
        <f t="shared" si="2"/>
        <v>0</v>
      </c>
      <c r="BG96" s="3">
        <f t="shared" si="3"/>
        <v>0</v>
      </c>
      <c r="BI96" s="3" t="s">
        <v>77</v>
      </c>
      <c r="BJ96" s="3">
        <f>SUM('41à60'!BB96,'61à80'!BF96)</f>
        <v>0</v>
      </c>
    </row>
    <row r="97" spans="1:62">
      <c r="A97" s="3" t="s">
        <v>104</v>
      </c>
      <c r="AH97" s="3" t="s">
        <v>104</v>
      </c>
      <c r="BE97" s="3" t="s">
        <v>104</v>
      </c>
      <c r="BF97" s="3">
        <f t="shared" si="2"/>
        <v>0</v>
      </c>
      <c r="BG97" s="3">
        <f t="shared" si="3"/>
        <v>0</v>
      </c>
      <c r="BI97" s="3" t="s">
        <v>104</v>
      </c>
      <c r="BJ97" s="3">
        <f>SUM('41à60'!BB97,'61à80'!BF97)</f>
        <v>1</v>
      </c>
    </row>
    <row r="98" spans="1:62">
      <c r="A98" s="3" t="s">
        <v>93</v>
      </c>
      <c r="P98" s="2">
        <v>1</v>
      </c>
      <c r="V98" s="3">
        <v>1</v>
      </c>
      <c r="AH98" s="3" t="s">
        <v>93</v>
      </c>
      <c r="AW98" s="2">
        <v>1</v>
      </c>
      <c r="AY98" s="2">
        <v>1</v>
      </c>
      <c r="BA98" s="2">
        <v>1</v>
      </c>
      <c r="BC98" s="2">
        <v>1</v>
      </c>
      <c r="BE98" s="3" t="s">
        <v>93</v>
      </c>
      <c r="BF98" s="3">
        <f t="shared" si="2"/>
        <v>6</v>
      </c>
      <c r="BG98" s="3">
        <f t="shared" si="3"/>
        <v>0</v>
      </c>
      <c r="BI98" s="3" t="s">
        <v>93</v>
      </c>
      <c r="BJ98" s="3">
        <f>SUM('41à60'!BB98,'61à80'!BF98)</f>
        <v>7</v>
      </c>
    </row>
    <row r="99" spans="1:62">
      <c r="A99" s="3" t="s">
        <v>30</v>
      </c>
      <c r="AH99" s="3" t="s">
        <v>30</v>
      </c>
      <c r="BE99" s="3" t="s">
        <v>30</v>
      </c>
      <c r="BF99" s="3">
        <f t="shared" si="2"/>
        <v>0</v>
      </c>
      <c r="BG99" s="3">
        <f t="shared" si="3"/>
        <v>0</v>
      </c>
      <c r="BI99" s="3" t="s">
        <v>30</v>
      </c>
      <c r="BJ99" s="3">
        <f>SUM('41à60'!BB99,'61à80'!BF99)</f>
        <v>0</v>
      </c>
    </row>
    <row r="100" spans="1:62">
      <c r="A100" s="3" t="s">
        <v>29</v>
      </c>
      <c r="AH100" s="3" t="s">
        <v>29</v>
      </c>
      <c r="BE100" s="3" t="s">
        <v>29</v>
      </c>
      <c r="BF100" s="3">
        <f t="shared" si="2"/>
        <v>0</v>
      </c>
      <c r="BG100" s="3">
        <f t="shared" si="3"/>
        <v>0</v>
      </c>
      <c r="BI100" s="3" t="s">
        <v>29</v>
      </c>
      <c r="BJ100" s="3">
        <f>SUM('41à60'!BB100,'61à80'!BF100)</f>
        <v>7</v>
      </c>
    </row>
    <row r="101" spans="1:62">
      <c r="A101" s="3" t="s">
        <v>94</v>
      </c>
      <c r="AH101" s="3" t="s">
        <v>94</v>
      </c>
      <c r="BE101" s="3" t="s">
        <v>94</v>
      </c>
      <c r="BF101" s="3">
        <f t="shared" si="2"/>
        <v>0</v>
      </c>
      <c r="BG101" s="3">
        <f t="shared" si="3"/>
        <v>0</v>
      </c>
      <c r="BI101" s="3" t="s">
        <v>94</v>
      </c>
      <c r="BJ101" s="3">
        <f>SUM('41à60'!BB101,'61à80'!BF101)</f>
        <v>0</v>
      </c>
    </row>
    <row r="102" spans="1:62">
      <c r="A102" s="3" t="s">
        <v>24</v>
      </c>
      <c r="AH102" s="3" t="s">
        <v>24</v>
      </c>
      <c r="BE102" s="3" t="s">
        <v>24</v>
      </c>
      <c r="BF102" s="3">
        <f t="shared" si="2"/>
        <v>0</v>
      </c>
      <c r="BG102" s="3">
        <f t="shared" si="3"/>
        <v>0</v>
      </c>
      <c r="BI102" s="3" t="s">
        <v>24</v>
      </c>
      <c r="BJ102" s="3">
        <f>SUM('41à60'!BB102,'61à80'!BF102)</f>
        <v>0</v>
      </c>
    </row>
    <row r="103" spans="1:62">
      <c r="A103" s="3" t="s">
        <v>107</v>
      </c>
      <c r="R103" s="3">
        <v>1</v>
      </c>
      <c r="T103" s="2">
        <v>1</v>
      </c>
      <c r="U103" s="2">
        <v>1</v>
      </c>
      <c r="AH103" s="3" t="s">
        <v>107</v>
      </c>
      <c r="BE103" s="3" t="s">
        <v>107</v>
      </c>
      <c r="BF103" s="3">
        <f t="shared" si="2"/>
        <v>2</v>
      </c>
      <c r="BG103" s="3">
        <f t="shared" si="3"/>
        <v>1</v>
      </c>
      <c r="BI103" s="3" t="s">
        <v>107</v>
      </c>
      <c r="BJ103" s="3">
        <f>SUM('41à60'!BB103,'61à80'!BF103)</f>
        <v>3</v>
      </c>
    </row>
    <row r="104" spans="1:62">
      <c r="A104" s="3" t="s">
        <v>120</v>
      </c>
      <c r="AH104" s="3" t="s">
        <v>120</v>
      </c>
      <c r="BE104" s="3" t="s">
        <v>120</v>
      </c>
      <c r="BF104" s="3">
        <f t="shared" si="2"/>
        <v>0</v>
      </c>
      <c r="BG104" s="3">
        <f t="shared" si="3"/>
        <v>0</v>
      </c>
      <c r="BI104" s="3" t="s">
        <v>120</v>
      </c>
      <c r="BJ104" s="3">
        <f>SUM('41à60'!BB104,'61à80'!BF104)</f>
        <v>3</v>
      </c>
    </row>
    <row r="105" spans="1:62">
      <c r="A105" s="3" t="s">
        <v>121</v>
      </c>
      <c r="AH105" s="3" t="s">
        <v>121</v>
      </c>
      <c r="BE105" s="3" t="s">
        <v>121</v>
      </c>
      <c r="BF105" s="3">
        <f t="shared" si="2"/>
        <v>0</v>
      </c>
      <c r="BG105" s="3">
        <f t="shared" si="3"/>
        <v>0</v>
      </c>
      <c r="BI105" s="3" t="s">
        <v>121</v>
      </c>
      <c r="BJ105" s="3">
        <f>SUM('41à60'!BB105,'61à80'!BF105)</f>
        <v>1</v>
      </c>
    </row>
  </sheetData>
  <mergeCells count="73">
    <mergeCell ref="BF3:BG3"/>
    <mergeCell ref="AK3:AN3"/>
    <mergeCell ref="BA3:BB3"/>
    <mergeCell ref="BC3:BD3"/>
    <mergeCell ref="AO3:AP3"/>
    <mergeCell ref="AQ3:AR3"/>
    <mergeCell ref="AS3:AT3"/>
    <mergeCell ref="AU3:AV3"/>
    <mergeCell ref="AW3:AX3"/>
    <mergeCell ref="AY3:AZ3"/>
    <mergeCell ref="AF3:AG3"/>
    <mergeCell ref="AI3:AJ3"/>
    <mergeCell ref="F3:G3"/>
    <mergeCell ref="L3:M3"/>
    <mergeCell ref="N3:O3"/>
    <mergeCell ref="X3:AA3"/>
    <mergeCell ref="AB3:AE3"/>
    <mergeCell ref="BC2:BD2"/>
    <mergeCell ref="AB2:AC2"/>
    <mergeCell ref="AF2:AG2"/>
    <mergeCell ref="AI2:AJ2"/>
    <mergeCell ref="AK2:AL2"/>
    <mergeCell ref="AO2:AP2"/>
    <mergeCell ref="AQ2:AR2"/>
    <mergeCell ref="AD2:AE2"/>
    <mergeCell ref="AS2:AT2"/>
    <mergeCell ref="AU2:AV2"/>
    <mergeCell ref="AW2:AX2"/>
    <mergeCell ref="AY2:AZ2"/>
    <mergeCell ref="BA2:BB2"/>
    <mergeCell ref="BA1:BB1"/>
    <mergeCell ref="BC1:BD1"/>
    <mergeCell ref="B2:C2"/>
    <mergeCell ref="F2:G2"/>
    <mergeCell ref="H2:I2"/>
    <mergeCell ref="L2:M2"/>
    <mergeCell ref="N2:O2"/>
    <mergeCell ref="P2:Q2"/>
    <mergeCell ref="T2:U2"/>
    <mergeCell ref="X2:Y2"/>
    <mergeCell ref="AM1:AN1"/>
    <mergeCell ref="AQ1:AR1"/>
    <mergeCell ref="AS1:AT1"/>
    <mergeCell ref="AU1:AV1"/>
    <mergeCell ref="AW1:AX1"/>
    <mergeCell ref="AY1:AZ1"/>
    <mergeCell ref="AK1:AL1"/>
    <mergeCell ref="B1:C1"/>
    <mergeCell ref="F1:G1"/>
    <mergeCell ref="H1:I1"/>
    <mergeCell ref="L1:M1"/>
    <mergeCell ref="N1:O1"/>
    <mergeCell ref="P1:Q1"/>
    <mergeCell ref="D1:E1"/>
    <mergeCell ref="Z1:AA1"/>
    <mergeCell ref="AF1:AG1"/>
    <mergeCell ref="T1:U1"/>
    <mergeCell ref="X1:Y1"/>
    <mergeCell ref="AB1:AC1"/>
    <mergeCell ref="AD1:AE1"/>
    <mergeCell ref="AI1:AJ1"/>
    <mergeCell ref="Z2:AA2"/>
    <mergeCell ref="D2:E2"/>
    <mergeCell ref="J1:K1"/>
    <mergeCell ref="H3:K3"/>
    <mergeCell ref="P3:S3"/>
    <mergeCell ref="T3:W3"/>
    <mergeCell ref="V1:W1"/>
    <mergeCell ref="R1:S1"/>
    <mergeCell ref="J2:K2"/>
    <mergeCell ref="R2:S2"/>
    <mergeCell ref="V2:W2"/>
    <mergeCell ref="B3:E3"/>
  </mergeCells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1à20</vt:lpstr>
      <vt:lpstr>21à40</vt:lpstr>
      <vt:lpstr>41à60</vt:lpstr>
      <vt:lpstr>61à80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2014-12-02T08:17:37Z</dcterms:modified>
</cp:coreProperties>
</file>