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AX3" i="1"/>
  <c r="BC3"/>
  <c r="AZ3"/>
  <c r="BD3"/>
  <c r="BB3"/>
  <c r="BA3"/>
  <c r="AW3"/>
  <c r="AY3"/>
  <c r="AU3"/>
  <c r="AV3"/>
  <c r="AT3"/>
  <c r="AR3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B23"/>
  <c r="U3"/>
  <c r="B33"/>
  <c r="B26"/>
  <c r="B29"/>
  <c r="B15"/>
  <c r="B22"/>
  <c r="K3"/>
  <c r="B4"/>
  <c r="B5"/>
  <c r="B6"/>
  <c r="B7"/>
  <c r="B8"/>
  <c r="B9"/>
  <c r="B10"/>
  <c r="B11"/>
  <c r="B12"/>
  <c r="B13"/>
  <c r="B14"/>
  <c r="B16"/>
  <c r="B17"/>
  <c r="B18"/>
  <c r="B19"/>
  <c r="B20"/>
  <c r="B21"/>
  <c r="B24"/>
  <c r="B25"/>
  <c r="B27"/>
  <c r="B28"/>
  <c r="B30"/>
  <c r="B31"/>
  <c r="B32"/>
  <c r="B34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<sst xmlns="http://schemas.openxmlformats.org/spreadsheetml/2006/main" count="94" uniqueCount="80">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</sst>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4" borderId="7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5" borderId="7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5"/>
  <sheetViews>
    <sheetView tabSelected="1" workbookViewId="0">
      <pane xSplit="2" topLeftCell="AY1" activePane="topRight" state="frozen"/>
      <selection pane="topRight" activeCell="BJ7" sqref="BJ7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</cols>
  <sheetData>
    <row r="1" spans="1:64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41">
        <v>41707</v>
      </c>
      <c r="M1" s="42"/>
      <c r="N1" s="41">
        <v>41714</v>
      </c>
      <c r="O1" s="42"/>
      <c r="P1" s="41" t="s">
        <v>39</v>
      </c>
      <c r="Q1" s="42"/>
      <c r="R1" s="12">
        <v>41728</v>
      </c>
      <c r="S1" s="41" t="s">
        <v>47</v>
      </c>
      <c r="T1" s="43"/>
      <c r="U1" s="42"/>
      <c r="V1" s="12" t="s">
        <v>50</v>
      </c>
      <c r="W1" s="41">
        <v>41749</v>
      </c>
      <c r="X1" s="42"/>
      <c r="Y1" s="12">
        <v>41756</v>
      </c>
      <c r="Z1" s="12">
        <v>41760</v>
      </c>
      <c r="AA1" s="41">
        <v>41763</v>
      </c>
      <c r="AB1" s="42"/>
      <c r="AC1" s="12">
        <v>41767</v>
      </c>
      <c r="AD1" s="12">
        <v>41770</v>
      </c>
      <c r="AE1" s="41">
        <v>41777</v>
      </c>
      <c r="AF1" s="42"/>
      <c r="AG1" s="12">
        <v>41784</v>
      </c>
      <c r="AH1" s="12">
        <v>41788</v>
      </c>
      <c r="AI1" s="12">
        <v>41791</v>
      </c>
      <c r="AJ1" s="12">
        <v>41798</v>
      </c>
      <c r="AK1" s="12">
        <v>41805</v>
      </c>
      <c r="AL1" s="41">
        <v>41806</v>
      </c>
      <c r="AM1" s="43"/>
      <c r="AN1" s="42"/>
      <c r="AO1" s="41" t="s">
        <v>67</v>
      </c>
      <c r="AP1" s="43"/>
      <c r="AQ1" s="42"/>
      <c r="AR1" s="41" t="s">
        <v>70</v>
      </c>
      <c r="AS1" s="42"/>
      <c r="AT1" s="12">
        <v>41826</v>
      </c>
      <c r="AU1" s="41">
        <v>41833</v>
      </c>
      <c r="AV1" s="42"/>
      <c r="AW1" s="12">
        <v>41836</v>
      </c>
      <c r="AX1" s="41">
        <v>41840</v>
      </c>
      <c r="AY1" s="42"/>
      <c r="AZ1" s="40">
        <v>41843</v>
      </c>
      <c r="BA1" s="12">
        <v>41847</v>
      </c>
      <c r="BB1" s="12">
        <v>41854</v>
      </c>
      <c r="BC1" s="12">
        <v>41857</v>
      </c>
      <c r="BD1" s="12">
        <v>41861</v>
      </c>
      <c r="BE1" s="12"/>
      <c r="BF1" s="12"/>
      <c r="BG1" s="12"/>
      <c r="BH1" s="12"/>
      <c r="BI1" s="12"/>
      <c r="BJ1" s="12"/>
      <c r="BK1" s="12"/>
      <c r="BL1" s="12"/>
    </row>
    <row r="2" spans="1:64" s="8" customFormat="1" ht="15.75" thickBot="1">
      <c r="A2" s="11"/>
      <c r="B2" s="21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34" t="s">
        <v>31</v>
      </c>
      <c r="H2" s="9" t="s">
        <v>28</v>
      </c>
      <c r="I2" s="34" t="s">
        <v>31</v>
      </c>
      <c r="J2" s="34" t="s">
        <v>32</v>
      </c>
      <c r="K2" s="34" t="s">
        <v>33</v>
      </c>
      <c r="L2" s="34" t="s">
        <v>34</v>
      </c>
      <c r="M2" s="36" t="s">
        <v>35</v>
      </c>
      <c r="N2" s="34" t="s">
        <v>37</v>
      </c>
      <c r="O2" s="36" t="s">
        <v>36</v>
      </c>
      <c r="P2" s="37" t="s">
        <v>38</v>
      </c>
      <c r="Q2" s="34" t="s">
        <v>40</v>
      </c>
      <c r="R2" s="34" t="s">
        <v>46</v>
      </c>
      <c r="S2" s="37" t="s">
        <v>38</v>
      </c>
      <c r="T2" s="35" t="s">
        <v>48</v>
      </c>
      <c r="U2" s="34" t="s">
        <v>49</v>
      </c>
      <c r="V2" s="9" t="s">
        <v>51</v>
      </c>
      <c r="W2" s="36" t="s">
        <v>52</v>
      </c>
      <c r="X2" s="34" t="s">
        <v>53</v>
      </c>
      <c r="Y2" s="35" t="s">
        <v>54</v>
      </c>
      <c r="Z2" s="34" t="s">
        <v>55</v>
      </c>
      <c r="AA2" s="36" t="s">
        <v>56</v>
      </c>
      <c r="AB2" s="34" t="s">
        <v>57</v>
      </c>
      <c r="AC2" s="34" t="s">
        <v>58</v>
      </c>
      <c r="AD2" s="34" t="s">
        <v>59</v>
      </c>
      <c r="AE2" s="34" t="s">
        <v>60</v>
      </c>
      <c r="AF2" s="36" t="s">
        <v>61</v>
      </c>
      <c r="AG2" s="9" t="s">
        <v>28</v>
      </c>
      <c r="AH2" s="35" t="s">
        <v>62</v>
      </c>
      <c r="AI2" s="9" t="s">
        <v>63</v>
      </c>
      <c r="AJ2" s="34" t="s">
        <v>64</v>
      </c>
      <c r="AK2" s="34" t="s">
        <v>65</v>
      </c>
      <c r="AL2" s="9" t="s">
        <v>28</v>
      </c>
      <c r="AM2" s="36" t="s">
        <v>66</v>
      </c>
      <c r="AN2" s="34" t="s">
        <v>36</v>
      </c>
      <c r="AO2" s="9" t="s">
        <v>63</v>
      </c>
      <c r="AP2" s="34" t="s">
        <v>68</v>
      </c>
      <c r="AQ2" s="38" t="s">
        <v>69</v>
      </c>
      <c r="AR2" s="35" t="s">
        <v>71</v>
      </c>
      <c r="AS2" s="9" t="s">
        <v>28</v>
      </c>
      <c r="AT2" s="39" t="s">
        <v>72</v>
      </c>
      <c r="AU2" s="38" t="s">
        <v>60</v>
      </c>
      <c r="AV2" s="39" t="s">
        <v>73</v>
      </c>
      <c r="AW2" s="38" t="s">
        <v>74</v>
      </c>
      <c r="AX2" s="35" t="s">
        <v>75</v>
      </c>
      <c r="AY2" s="39" t="s">
        <v>76</v>
      </c>
      <c r="AZ2" s="38" t="s">
        <v>74</v>
      </c>
      <c r="BA2" s="39" t="s">
        <v>77</v>
      </c>
      <c r="BB2" s="9" t="s">
        <v>78</v>
      </c>
      <c r="BC2" s="38" t="s">
        <v>74</v>
      </c>
      <c r="BD2" s="35" t="s">
        <v>79</v>
      </c>
      <c r="BE2" s="9"/>
      <c r="BF2" s="9"/>
      <c r="BG2" s="9"/>
      <c r="BH2" s="9"/>
      <c r="BI2" s="9"/>
      <c r="BJ2" s="9"/>
      <c r="BK2" s="9"/>
      <c r="BL2" s="9"/>
    </row>
    <row r="3" spans="1:64" s="1" customFormat="1">
      <c r="A3" s="18" t="s">
        <v>27</v>
      </c>
      <c r="B3" s="22" t="s">
        <v>26</v>
      </c>
      <c r="C3" s="7">
        <f t="shared" ref="C3:H3" si="0">SUM(C4:C27)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SUM(L4:L34)/2</f>
        <v>17</v>
      </c>
      <c r="M3" s="6">
        <f>SUM(M4:M34)/2</f>
        <v>1</v>
      </c>
      <c r="N3" s="6">
        <f>SUM(N4:N34)/2</f>
        <v>17</v>
      </c>
      <c r="O3" s="6">
        <f>SUM(O4:O34)/2</f>
        <v>1</v>
      </c>
      <c r="P3" s="6">
        <v>3</v>
      </c>
      <c r="Q3" s="6">
        <f>SUM(Q4:Q34)/2</f>
        <v>1</v>
      </c>
      <c r="R3" s="6">
        <f>SUM(R4:R34)/2</f>
        <v>11</v>
      </c>
      <c r="S3" s="6">
        <f>SUM(S4:S34)/3</f>
        <v>5</v>
      </c>
      <c r="T3" s="6">
        <f>SUM(T4:T34)/3</f>
        <v>4</v>
      </c>
      <c r="U3" s="6">
        <f>SUM(U4:U34)/2</f>
        <v>9</v>
      </c>
      <c r="V3" s="6">
        <f>SUM(V4:V34)/6</f>
        <v>17</v>
      </c>
      <c r="W3" s="6">
        <f>SUM(W4:W34)/2</f>
        <v>1</v>
      </c>
      <c r="X3" s="6">
        <f>SUM(X4:X34)/2</f>
        <v>2</v>
      </c>
      <c r="Y3" s="6">
        <f>SUM(Y4:Y34)/3</f>
        <v>12</v>
      </c>
      <c r="Z3" s="6">
        <f>SUM(Z4:Z34)/2</f>
        <v>9</v>
      </c>
      <c r="AA3" s="6">
        <f t="shared" ref="AA3:AF3" si="1">SUM(AA4:AA34)/2</f>
        <v>1</v>
      </c>
      <c r="AB3" s="6">
        <f t="shared" si="1"/>
        <v>16</v>
      </c>
      <c r="AC3" s="6">
        <f t="shared" si="1"/>
        <v>7</v>
      </c>
      <c r="AD3" s="6">
        <f t="shared" si="1"/>
        <v>13</v>
      </c>
      <c r="AE3" s="6">
        <f t="shared" si="1"/>
        <v>19</v>
      </c>
      <c r="AF3" s="6">
        <f t="shared" si="1"/>
        <v>1</v>
      </c>
      <c r="AG3" s="6">
        <f>SUM(AG4:AG34)</f>
        <v>12</v>
      </c>
      <c r="AH3" s="6">
        <f>SUM(AH4:AH34)/3</f>
        <v>1</v>
      </c>
      <c r="AI3" s="6">
        <f>SUM(AI4:AI34)</f>
        <v>12</v>
      </c>
      <c r="AJ3" s="6">
        <f>SUM(AJ4:AJ34)/2</f>
        <v>6</v>
      </c>
      <c r="AK3" s="6">
        <f t="shared" ref="AK3:AQ3" si="2">SUM(AK4:AK34)/2</f>
        <v>4</v>
      </c>
      <c r="AL3" s="6">
        <f>SUM(AL4:AL34)</f>
        <v>4</v>
      </c>
      <c r="AM3" s="6">
        <f t="shared" si="2"/>
        <v>1</v>
      </c>
      <c r="AN3" s="6">
        <f t="shared" si="2"/>
        <v>6</v>
      </c>
      <c r="AO3" s="6">
        <f>SUM(AO4:AO34)</f>
        <v>3</v>
      </c>
      <c r="AP3" s="6">
        <f t="shared" si="2"/>
        <v>12</v>
      </c>
      <c r="AQ3" s="6">
        <f t="shared" si="2"/>
        <v>1</v>
      </c>
      <c r="AR3" s="6">
        <f>SUM(AR4:AR34)/3</f>
        <v>14</v>
      </c>
      <c r="AS3" s="6">
        <f>SUM(AS4:AS34)</f>
        <v>5</v>
      </c>
      <c r="AT3" s="6">
        <f>SUM(AT4:AT34)/2</f>
        <v>13</v>
      </c>
      <c r="AU3" s="6">
        <f t="shared" ref="AU3:AZ3" si="3">SUM(AU4:AU34)/2</f>
        <v>1</v>
      </c>
      <c r="AV3" s="6">
        <f t="shared" si="3"/>
        <v>12</v>
      </c>
      <c r="AW3" s="6">
        <f t="shared" si="3"/>
        <v>1</v>
      </c>
      <c r="AX3" s="6">
        <f>SUM(AX4:AX34)/5</f>
        <v>11</v>
      </c>
      <c r="AY3" s="6">
        <f t="shared" si="3"/>
        <v>2</v>
      </c>
      <c r="AZ3" s="6">
        <f t="shared" si="3"/>
        <v>1</v>
      </c>
      <c r="BA3" s="6">
        <f>SUM(BA4:BA34)/2</f>
        <v>13</v>
      </c>
      <c r="BB3" s="6">
        <f>SUM(BB4:BB34)</f>
        <v>3</v>
      </c>
      <c r="BC3" s="6">
        <f>SUM(BC4:BC34)/2</f>
        <v>1</v>
      </c>
      <c r="BD3" s="6">
        <f>SUM(BD4:BD34)/3</f>
        <v>7</v>
      </c>
      <c r="BE3" s="6"/>
      <c r="BF3" s="6"/>
      <c r="BG3" s="6"/>
      <c r="BH3" s="6"/>
      <c r="BI3" s="6"/>
      <c r="BJ3" s="6"/>
      <c r="BK3" s="6"/>
      <c r="BL3" s="6"/>
    </row>
    <row r="4" spans="1:64">
      <c r="A4" s="32" t="s">
        <v>25</v>
      </c>
      <c r="B4" s="33">
        <f t="shared" ref="B4:B34" si="4">SUM(C4:BL4)</f>
        <v>61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>
      <c r="A5" s="19" t="s">
        <v>24</v>
      </c>
      <c r="B5" s="5">
        <f t="shared" si="4"/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>
      <c r="A6" s="29" t="s">
        <v>23</v>
      </c>
      <c r="B6" s="30">
        <f t="shared" si="4"/>
        <v>54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/>
      <c r="BF6" s="3"/>
      <c r="BG6" s="3"/>
      <c r="BH6" s="3"/>
      <c r="BI6" s="3"/>
      <c r="BJ6" s="3"/>
      <c r="BK6" s="3"/>
      <c r="BL6" s="3"/>
    </row>
    <row r="7" spans="1:64">
      <c r="A7" s="19" t="s">
        <v>22</v>
      </c>
      <c r="B7" s="5">
        <f t="shared" si="4"/>
        <v>27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>
      <c r="A8" s="19" t="s">
        <v>21</v>
      </c>
      <c r="B8" s="5">
        <f t="shared" si="4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>
      <c r="A9" s="19" t="s">
        <v>20</v>
      </c>
      <c r="B9" s="5">
        <f t="shared" si="4"/>
        <v>44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>
      <c r="A10" s="19" t="s">
        <v>19</v>
      </c>
      <c r="B10" s="5">
        <f t="shared" si="4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>
      <c r="A11" s="19" t="s">
        <v>18</v>
      </c>
      <c r="B11" s="5">
        <f t="shared" si="4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>
      <c r="A12" s="19" t="s">
        <v>17</v>
      </c>
      <c r="B12" s="5">
        <f t="shared" si="4"/>
        <v>37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/>
    </row>
    <row r="13" spans="1:64">
      <c r="A13" s="19" t="s">
        <v>16</v>
      </c>
      <c r="B13" s="5">
        <f t="shared" si="4"/>
        <v>35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/>
      <c r="BF13" s="3"/>
      <c r="BG13" s="3"/>
      <c r="BH13" s="3"/>
      <c r="BI13" s="3"/>
      <c r="BJ13" s="3"/>
      <c r="BK13" s="3"/>
      <c r="BL13" s="3"/>
    </row>
    <row r="14" spans="1:64">
      <c r="A14" s="19" t="s">
        <v>15</v>
      </c>
      <c r="B14" s="5">
        <f t="shared" si="4"/>
        <v>8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>
      <c r="A15" s="19" t="s">
        <v>42</v>
      </c>
      <c r="B15" s="5">
        <f t="shared" si="4"/>
        <v>29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>
      <c r="A16" s="19" t="s">
        <v>14</v>
      </c>
      <c r="B16" s="5">
        <f t="shared" si="4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>
      <c r="A17" s="23" t="s">
        <v>13</v>
      </c>
      <c r="B17" s="27">
        <f t="shared" si="4"/>
        <v>37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>
      <c r="A18" s="19" t="s">
        <v>12</v>
      </c>
      <c r="B18" s="5">
        <f t="shared" si="4"/>
        <v>28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>
      <c r="A19" s="29" t="s">
        <v>11</v>
      </c>
      <c r="B19" s="30">
        <f t="shared" si="4"/>
        <v>53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/>
      <c r="BF19" s="3"/>
      <c r="BG19" s="3"/>
      <c r="BH19" s="3"/>
      <c r="BI19" s="3"/>
      <c r="BJ19" s="3"/>
      <c r="BK19" s="3"/>
      <c r="BL19" s="3"/>
    </row>
    <row r="20" spans="1:64">
      <c r="A20" s="19" t="s">
        <v>10</v>
      </c>
      <c r="B20" s="5">
        <f t="shared" si="4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>
      <c r="A21" s="19" t="s">
        <v>9</v>
      </c>
      <c r="B21" s="5">
        <f t="shared" si="4"/>
        <v>15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>
      <c r="A22" s="19" t="s">
        <v>43</v>
      </c>
      <c r="B22" s="5">
        <f t="shared" si="4"/>
        <v>12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>
      <c r="A23" s="25" t="s">
        <v>8</v>
      </c>
      <c r="B23" s="24">
        <f>SUM(C23:BL23)</f>
        <v>71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/>
      <c r="BF23" s="3"/>
      <c r="BG23" s="3"/>
      <c r="BH23" s="3"/>
      <c r="BI23" s="3"/>
      <c r="BJ23" s="3"/>
      <c r="BK23" s="3"/>
      <c r="BL23" s="3"/>
    </row>
    <row r="24" spans="1:64">
      <c r="A24" s="29" t="s">
        <v>7</v>
      </c>
      <c r="B24" s="30">
        <f t="shared" si="4"/>
        <v>45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>
      <c r="A25" s="19" t="s">
        <v>6</v>
      </c>
      <c r="B25" s="5">
        <f t="shared" si="4"/>
        <v>46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>
      <c r="A26" s="19" t="s">
        <v>41</v>
      </c>
      <c r="B26" s="5">
        <f t="shared" si="4"/>
        <v>17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>
      <c r="A27" s="20" t="s">
        <v>5</v>
      </c>
      <c r="B27" s="5">
        <f t="shared" si="4"/>
        <v>17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/>
      <c r="BF27" s="3"/>
      <c r="BG27" s="3"/>
      <c r="BH27" s="3"/>
      <c r="BI27" s="3"/>
      <c r="BJ27" s="3"/>
      <c r="BK27" s="3"/>
      <c r="BL27" s="3"/>
    </row>
    <row r="28" spans="1:64">
      <c r="A28" s="28" t="s">
        <v>4</v>
      </c>
      <c r="B28" s="27">
        <f t="shared" si="4"/>
        <v>40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/>
      <c r="BF28" s="3"/>
      <c r="BG28" s="3"/>
      <c r="BH28" s="3"/>
      <c r="BI28" s="3"/>
      <c r="BJ28" s="3"/>
      <c r="BK28" s="3"/>
      <c r="BL28" s="3"/>
    </row>
    <row r="29" spans="1:64">
      <c r="A29" s="20" t="s">
        <v>44</v>
      </c>
      <c r="B29" s="5">
        <f t="shared" si="4"/>
        <v>38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>
      <c r="A30" s="31" t="s">
        <v>3</v>
      </c>
      <c r="B30" s="26">
        <f t="shared" si="4"/>
        <v>60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/>
      <c r="BL30" s="3"/>
    </row>
    <row r="31" spans="1:64">
      <c r="A31" s="20" t="s">
        <v>2</v>
      </c>
      <c r="B31" s="5">
        <f t="shared" si="4"/>
        <v>35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>
      <c r="A32" s="20" t="s">
        <v>1</v>
      </c>
      <c r="B32" s="5">
        <f t="shared" si="4"/>
        <v>24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>
      <c r="A33" s="20" t="s">
        <v>45</v>
      </c>
      <c r="B33" s="5">
        <f t="shared" si="4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>
      <c r="A34" s="20" t="s">
        <v>0</v>
      </c>
      <c r="B34" s="5">
        <f t="shared" si="4"/>
        <v>22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>
      <c r="A35" s="17"/>
    </row>
  </sheetData>
  <sortState ref="A4:BJ36">
    <sortCondition ref="A36"/>
  </sortState>
  <mergeCells count="12">
    <mergeCell ref="AE1:AF1"/>
    <mergeCell ref="AA1:AB1"/>
    <mergeCell ref="L1:M1"/>
    <mergeCell ref="N1:O1"/>
    <mergeCell ref="P1:Q1"/>
    <mergeCell ref="S1:U1"/>
    <mergeCell ref="W1:X1"/>
    <mergeCell ref="AU1:AV1"/>
    <mergeCell ref="AX1:AY1"/>
    <mergeCell ref="AR1:AS1"/>
    <mergeCell ref="AO1:AQ1"/>
    <mergeCell ref="AL1:AN1"/>
  </mergeCells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2014-08-11T08:11:45Z</dcterms:modified>
</cp:coreProperties>
</file>