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60" windowWidth="19875" windowHeight="8235"/>
  </bookViews>
  <sheets>
    <sheet name="Feuil2" sheetId="1" r:id="rId1"/>
  </sheets>
  <calcPr calcId="125725"/>
</workbook>
</file>

<file path=xl/calcChain.xml><?xml version="1.0" encoding="utf-8"?>
<calcChain xmlns="http://schemas.openxmlformats.org/spreadsheetml/2006/main">
  <c r="AE3" i="1"/>
  <c r="AD3"/>
  <c r="AC3"/>
  <c r="V3"/>
  <c r="AA3"/>
  <c r="AB3"/>
  <c r="Z3"/>
  <c r="Y3"/>
  <c r="X3"/>
  <c r="W3"/>
  <c r="B24"/>
  <c r="U3"/>
  <c r="B34"/>
  <c r="B27"/>
  <c r="B30"/>
  <c r="B15"/>
  <c r="B23"/>
  <c r="B21"/>
  <c r="K3"/>
  <c r="B4"/>
  <c r="B5"/>
  <c r="B6"/>
  <c r="B7"/>
  <c r="B8"/>
  <c r="B9"/>
  <c r="B10"/>
  <c r="B11"/>
  <c r="B12"/>
  <c r="B13"/>
  <c r="B14"/>
  <c r="B16"/>
  <c r="B17"/>
  <c r="B18"/>
  <c r="B19"/>
  <c r="B20"/>
  <c r="B22"/>
  <c r="B25"/>
  <c r="B26"/>
  <c r="B28"/>
  <c r="B29"/>
  <c r="B31"/>
  <c r="B32"/>
  <c r="B33"/>
  <c r="B35"/>
  <c r="T3" l="1"/>
  <c r="S3" l="1"/>
  <c r="R3" l="1"/>
  <c r="Q3" l="1"/>
  <c r="O3" l="1"/>
  <c r="N3" l="1"/>
  <c r="M3" l="1"/>
  <c r="L3" l="1"/>
  <c r="H3" l="1"/>
  <c r="G3" l="1"/>
  <c r="F3" l="1"/>
  <c r="E3" l="1"/>
  <c r="D3" l="1"/>
  <c r="C3" l="1"/>
</calcChain>
</file>

<file path=xl/sharedStrings.xml><?xml version="1.0" encoding="utf-8"?>
<sst xmlns="http://schemas.openxmlformats.org/spreadsheetml/2006/main" count="69" uniqueCount="63">
  <si>
    <t>TILHAC Pascal</t>
  </si>
  <si>
    <t>SENGES Jean André (Dédé)</t>
  </si>
  <si>
    <t>SANTAROSSA Roberto</t>
  </si>
  <si>
    <t>SABATIER Bertrand</t>
  </si>
  <si>
    <t>PREPOGNOT Bernard</t>
  </si>
  <si>
    <t>PAUL Marc</t>
  </si>
  <si>
    <t>MOISSET Stéphane</t>
  </si>
  <si>
    <t>MATHIEU Michel (Mickaël)</t>
  </si>
  <si>
    <t>MARTY Cedric</t>
  </si>
  <si>
    <t>LEROUDIER Charles (Charly)</t>
  </si>
  <si>
    <t>GUILBERT Jean Marie</t>
  </si>
  <si>
    <t>GINER Bruno</t>
  </si>
  <si>
    <t>GARCIA Richard</t>
  </si>
  <si>
    <t>GACHET Pascal</t>
  </si>
  <si>
    <t>ETCHELECOU Gérard</t>
  </si>
  <si>
    <t>DEGAT Daniel</t>
  </si>
  <si>
    <t>DARBAS Jacques</t>
  </si>
  <si>
    <t>CHARLES Yves (Yvon)</t>
  </si>
  <si>
    <t>CARCEL Philippe</t>
  </si>
  <si>
    <t>CALONGE Henri</t>
  </si>
  <si>
    <t>BONED Jean Louis</t>
  </si>
  <si>
    <t>BONED Anne</t>
  </si>
  <si>
    <t>BLANC Jean Philippe</t>
  </si>
  <si>
    <t>BEYRIA Yves</t>
  </si>
  <si>
    <t>BENQUET Philippe</t>
  </si>
  <si>
    <t>ALVAREZ Daniel</t>
  </si>
  <si>
    <t>Total</t>
  </si>
  <si>
    <t>Licenciés</t>
  </si>
  <si>
    <t>Saubens</t>
  </si>
  <si>
    <t>Lieux</t>
  </si>
  <si>
    <t>Date</t>
  </si>
  <si>
    <t>La Salvetat</t>
  </si>
  <si>
    <t>Blagnac</t>
  </si>
  <si>
    <t>Leguevin</t>
  </si>
  <si>
    <t>Mondonville</t>
  </si>
  <si>
    <t>Eycheil</t>
  </si>
  <si>
    <t>Hubert</t>
  </si>
  <si>
    <t>Saint-Julien</t>
  </si>
  <si>
    <t>Brax</t>
  </si>
  <si>
    <t>Brevet Muret</t>
  </si>
  <si>
    <t>22-23 mars</t>
  </si>
  <si>
    <t>Fonbeauzard</t>
  </si>
  <si>
    <t>NUNES Philippe</t>
  </si>
  <si>
    <t>DIAS RAMOS Paolo</t>
  </si>
  <si>
    <t>MARTY Alain</t>
  </si>
  <si>
    <t>RAMOS Joachim</t>
  </si>
  <si>
    <t>TERSEK Christophe</t>
  </si>
  <si>
    <t>Cugnaux</t>
  </si>
  <si>
    <t>5/6 avril</t>
  </si>
  <si>
    <t>Auscitaine</t>
  </si>
  <si>
    <t>St-Jory</t>
  </si>
  <si>
    <t>12/13 avril</t>
  </si>
  <si>
    <t>Rosas</t>
  </si>
  <si>
    <t>Aspet</t>
  </si>
  <si>
    <t>Balma</t>
  </si>
  <si>
    <t>La Ronde Castraise</t>
  </si>
  <si>
    <t>ASAT</t>
  </si>
  <si>
    <t>Cap'Decouverte</t>
  </si>
  <si>
    <t>Roquettes</t>
  </si>
  <si>
    <t>Brugières</t>
  </si>
  <si>
    <t>Castelmaurou</t>
  </si>
  <si>
    <t>Le Lherm</t>
  </si>
  <si>
    <t>Bazus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</si>
</sst>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8"/>
      <name val="Arial"/>
      <family val="2"/>
    </font>
    <font>
      <b/>
      <sz val="8"/>
      <color rgb="FFC00000"/>
      <name val="Arial"/>
      <family val="2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C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center" vertical="center"/>
    </xf>
    <xf numFmtId="0" fontId="1" fillId="0" borderId="1" xfId="0" applyFont="1" applyBorder="1"/>
    <xf numFmtId="0" fontId="1" fillId="0" borderId="2" xfId="0" applyFont="1" applyBorder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16" fontId="6" fillId="0" borderId="1" xfId="0" applyNumberFormat="1" applyFont="1" applyBorder="1" applyAlignment="1">
      <alignment horizontal="center"/>
    </xf>
    <xf numFmtId="16" fontId="6" fillId="0" borderId="2" xfId="0" applyNumberFormat="1" applyFont="1" applyBorder="1" applyAlignment="1">
      <alignment horizontal="center"/>
    </xf>
    <xf numFmtId="16" fontId="2" fillId="0" borderId="0" xfId="0" applyNumberFormat="1" applyFont="1" applyAlignment="1">
      <alignment horizontal="center"/>
    </xf>
    <xf numFmtId="16" fontId="6" fillId="0" borderId="4" xfId="0" applyNumberFormat="1" applyFont="1" applyBorder="1" applyAlignment="1">
      <alignment horizontal="center"/>
    </xf>
    <xf numFmtId="16" fontId="6" fillId="0" borderId="0" xfId="0" applyNumberFormat="1" applyFont="1" applyAlignment="1">
      <alignment horizontal="center"/>
    </xf>
    <xf numFmtId="0" fontId="7" fillId="0" borderId="0" xfId="0" applyFont="1"/>
    <xf numFmtId="0" fontId="2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5" xfId="0" applyFont="1" applyBorder="1"/>
    <xf numFmtId="0" fontId="5" fillId="0" borderId="8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7" xfId="0" applyFont="1" applyFill="1" applyBorder="1"/>
    <xf numFmtId="16" fontId="6" fillId="0" borderId="5" xfId="0" applyNumberFormat="1" applyFont="1" applyBorder="1" applyAlignment="1">
      <alignment horizontal="center"/>
    </xf>
    <xf numFmtId="16" fontId="6" fillId="0" borderId="2" xfId="0" applyNumberFormat="1" applyFont="1" applyBorder="1" applyAlignment="1">
      <alignment horizontal="center"/>
    </xf>
    <xf numFmtId="16" fontId="6" fillId="0" borderId="9" xfId="0" applyNumberFormat="1" applyFont="1" applyBorder="1" applyAlignment="1">
      <alignment horizontal="center"/>
    </xf>
    <xf numFmtId="0" fontId="4" fillId="2" borderId="7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7" xfId="0" applyFont="1" applyFill="1" applyBorder="1"/>
    <xf numFmtId="0" fontId="4" fillId="3" borderId="7" xfId="0" applyFont="1" applyFill="1" applyBorder="1"/>
    <xf numFmtId="0" fontId="3" fillId="3" borderId="3" xfId="0" applyFont="1" applyFill="1" applyBorder="1" applyAlignment="1">
      <alignment horizontal="center" vertical="center"/>
    </xf>
    <xf numFmtId="0" fontId="4" fillId="4" borderId="5" xfId="0" applyFont="1" applyFill="1" applyBorder="1"/>
    <xf numFmtId="0" fontId="3" fillId="4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J36"/>
  <sheetViews>
    <sheetView tabSelected="1" topLeftCell="A11" workbookViewId="0">
      <pane xSplit="2" topLeftCell="C1" activePane="topRight" state="frozen"/>
      <selection pane="topRight" activeCell="A29" sqref="A29:B29"/>
    </sheetView>
  </sheetViews>
  <sheetFormatPr baseColWidth="10" defaultRowHeight="15"/>
  <cols>
    <col min="1" max="1" width="22.7109375" style="2" bestFit="1" customWidth="1"/>
    <col min="2" max="2" width="17.7109375" style="1" customWidth="1"/>
    <col min="12" max="12" width="12.42578125" bestFit="1" customWidth="1"/>
    <col min="16" max="16" width="12.85546875" bestFit="1" customWidth="1"/>
    <col min="17" max="17" width="12.42578125" bestFit="1" customWidth="1"/>
    <col min="19" max="19" width="12.85546875" bestFit="1" customWidth="1"/>
    <col min="22" max="22" width="13" customWidth="1"/>
    <col min="25" max="25" width="17.5703125" bestFit="1" customWidth="1"/>
    <col min="27" max="27" width="15.140625" bestFit="1" customWidth="1"/>
    <col min="30" max="30" width="13.28515625" bestFit="1" customWidth="1"/>
  </cols>
  <sheetData>
    <row r="1" spans="1:62" s="16" customFormat="1">
      <c r="A1" s="14"/>
      <c r="B1" s="15" t="s">
        <v>30</v>
      </c>
      <c r="C1" s="13">
        <v>41644</v>
      </c>
      <c r="D1" s="12">
        <v>41651</v>
      </c>
      <c r="E1" s="12">
        <v>41658</v>
      </c>
      <c r="F1" s="12">
        <v>41665</v>
      </c>
      <c r="G1" s="12">
        <v>41672</v>
      </c>
      <c r="H1" s="12">
        <v>41679</v>
      </c>
      <c r="I1" s="12">
        <v>41686</v>
      </c>
      <c r="J1" s="12">
        <v>41693</v>
      </c>
      <c r="K1" s="12">
        <v>41700</v>
      </c>
      <c r="L1" s="24">
        <v>41707</v>
      </c>
      <c r="M1" s="25"/>
      <c r="N1" s="24">
        <v>41714</v>
      </c>
      <c r="O1" s="25"/>
      <c r="P1" s="24" t="s">
        <v>40</v>
      </c>
      <c r="Q1" s="25"/>
      <c r="R1" s="12">
        <v>41728</v>
      </c>
      <c r="S1" s="24" t="s">
        <v>48</v>
      </c>
      <c r="T1" s="26"/>
      <c r="U1" s="25"/>
      <c r="V1" s="12" t="s">
        <v>51</v>
      </c>
      <c r="W1" s="24">
        <v>41749</v>
      </c>
      <c r="X1" s="25"/>
      <c r="Y1" s="12">
        <v>41756</v>
      </c>
      <c r="Z1" s="12">
        <v>41760</v>
      </c>
      <c r="AA1" s="24">
        <v>41763</v>
      </c>
      <c r="AB1" s="25"/>
      <c r="AC1" s="12">
        <v>41767</v>
      </c>
      <c r="AD1" s="12">
        <v>41770</v>
      </c>
      <c r="AE1" s="24">
        <v>41777</v>
      </c>
      <c r="AF1" s="25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</row>
    <row r="2" spans="1:62" s="8" customFormat="1" ht="15.75" thickBot="1">
      <c r="A2" s="11"/>
      <c r="B2" s="21" t="s">
        <v>29</v>
      </c>
      <c r="C2" s="10" t="s">
        <v>28</v>
      </c>
      <c r="D2" s="9" t="s">
        <v>28</v>
      </c>
      <c r="E2" s="9" t="s">
        <v>28</v>
      </c>
      <c r="F2" s="9" t="s">
        <v>28</v>
      </c>
      <c r="G2" s="9" t="s">
        <v>31</v>
      </c>
      <c r="H2" s="9" t="s">
        <v>28</v>
      </c>
      <c r="I2" s="9" t="s">
        <v>31</v>
      </c>
      <c r="J2" s="9" t="s">
        <v>32</v>
      </c>
      <c r="K2" s="9" t="s">
        <v>33</v>
      </c>
      <c r="L2" s="9" t="s">
        <v>34</v>
      </c>
      <c r="M2" s="9" t="s">
        <v>35</v>
      </c>
      <c r="N2" s="9" t="s">
        <v>38</v>
      </c>
      <c r="O2" s="9" t="s">
        <v>37</v>
      </c>
      <c r="P2" s="9" t="s">
        <v>39</v>
      </c>
      <c r="Q2" s="9" t="s">
        <v>41</v>
      </c>
      <c r="R2" s="9" t="s">
        <v>47</v>
      </c>
      <c r="S2" s="9" t="s">
        <v>39</v>
      </c>
      <c r="T2" s="9" t="s">
        <v>49</v>
      </c>
      <c r="U2" s="9" t="s">
        <v>50</v>
      </c>
      <c r="V2" s="9" t="s">
        <v>52</v>
      </c>
      <c r="W2" s="9" t="s">
        <v>53</v>
      </c>
      <c r="X2" s="9" t="s">
        <v>54</v>
      </c>
      <c r="Y2" s="9" t="s">
        <v>55</v>
      </c>
      <c r="Z2" s="9" t="s">
        <v>56</v>
      </c>
      <c r="AA2" s="9" t="s">
        <v>57</v>
      </c>
      <c r="AB2" s="9" t="s">
        <v>58</v>
      </c>
      <c r="AC2" s="9" t="s">
        <v>59</v>
      </c>
      <c r="AD2" s="9" t="s">
        <v>60</v>
      </c>
      <c r="AE2" s="9" t="s">
        <v>61</v>
      </c>
      <c r="AF2" s="9" t="s">
        <v>62</v>
      </c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</row>
    <row r="3" spans="1:62" s="1" customFormat="1">
      <c r="A3" s="18" t="s">
        <v>27</v>
      </c>
      <c r="B3" s="22" t="s">
        <v>26</v>
      </c>
      <c r="C3" s="7">
        <f t="shared" ref="C3:H3" si="0">SUM(C4:C28)</f>
        <v>12</v>
      </c>
      <c r="D3" s="6">
        <f t="shared" si="0"/>
        <v>16</v>
      </c>
      <c r="E3" s="6">
        <f t="shared" si="0"/>
        <v>14</v>
      </c>
      <c r="F3" s="6">
        <f t="shared" si="0"/>
        <v>12</v>
      </c>
      <c r="G3" s="6">
        <f t="shared" si="0"/>
        <v>10</v>
      </c>
      <c r="H3" s="6">
        <f t="shared" si="0"/>
        <v>9</v>
      </c>
      <c r="I3" s="6">
        <v>15</v>
      </c>
      <c r="J3" s="6">
        <v>18</v>
      </c>
      <c r="K3" s="6">
        <f>32/2</f>
        <v>16</v>
      </c>
      <c r="L3" s="6">
        <f>SUM(L4:L35)/2</f>
        <v>18</v>
      </c>
      <c r="M3" s="6">
        <f>SUM(M4:M35)/2</f>
        <v>1</v>
      </c>
      <c r="N3" s="6">
        <f>SUM(N4:N35)/2</f>
        <v>18</v>
      </c>
      <c r="O3" s="6">
        <f>SUM(O4:O35)/2</f>
        <v>1</v>
      </c>
      <c r="P3" s="6">
        <v>3</v>
      </c>
      <c r="Q3" s="6">
        <f>SUM(Q4:Q35)/2</f>
        <v>1</v>
      </c>
      <c r="R3" s="6">
        <f>SUM(R4:R35)/2</f>
        <v>11</v>
      </c>
      <c r="S3" s="6">
        <f>SUM(S4:S35)/3</f>
        <v>5</v>
      </c>
      <c r="T3" s="6">
        <f>SUM(T4:T35)/3</f>
        <v>4</v>
      </c>
      <c r="U3" s="6">
        <f>SUM(U4:U35)/2</f>
        <v>9</v>
      </c>
      <c r="V3" s="6">
        <f>SUM(V4:V35)/6</f>
        <v>18</v>
      </c>
      <c r="W3" s="6">
        <f>SUM(W4:W35)/2</f>
        <v>1</v>
      </c>
      <c r="X3" s="6">
        <f>SUM(X4:X35)/2</f>
        <v>2</v>
      </c>
      <c r="Y3" s="6">
        <f>SUM(Y4:Y35)/3</f>
        <v>13</v>
      </c>
      <c r="Z3" s="6">
        <f>SUM(Z4:Z35)/2</f>
        <v>10</v>
      </c>
      <c r="AA3" s="6">
        <f t="shared" ref="AA3:AE3" si="1">SUM(AA4:AA35)/2</f>
        <v>1</v>
      </c>
      <c r="AB3" s="6">
        <f t="shared" si="1"/>
        <v>17</v>
      </c>
      <c r="AC3" s="6">
        <f t="shared" si="1"/>
        <v>8</v>
      </c>
      <c r="AD3" s="6">
        <f t="shared" si="1"/>
        <v>14</v>
      </c>
      <c r="AE3" s="6">
        <f t="shared" si="1"/>
        <v>20</v>
      </c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</row>
    <row r="4" spans="1:62">
      <c r="A4" s="27" t="s">
        <v>25</v>
      </c>
      <c r="B4" s="28">
        <f t="shared" ref="B4:B35" si="2">SUM(C4:BJ4)</f>
        <v>41</v>
      </c>
      <c r="C4" s="4">
        <v>1</v>
      </c>
      <c r="D4" s="3">
        <v>1</v>
      </c>
      <c r="E4" s="3">
        <v>1</v>
      </c>
      <c r="F4" s="3">
        <v>1</v>
      </c>
      <c r="G4" s="3">
        <v>1</v>
      </c>
      <c r="H4" s="3">
        <v>1</v>
      </c>
      <c r="I4" s="3">
        <v>2</v>
      </c>
      <c r="J4" s="3">
        <v>2</v>
      </c>
      <c r="K4" s="3">
        <v>2</v>
      </c>
      <c r="L4" s="3">
        <v>2</v>
      </c>
      <c r="M4" s="3"/>
      <c r="N4" s="3">
        <v>2</v>
      </c>
      <c r="O4" s="3"/>
      <c r="P4" s="3">
        <v>3</v>
      </c>
      <c r="Q4" s="3"/>
      <c r="R4" s="3">
        <v>2</v>
      </c>
      <c r="S4" s="3"/>
      <c r="T4" s="3">
        <v>3</v>
      </c>
      <c r="U4" s="3"/>
      <c r="V4" s="3">
        <v>6</v>
      </c>
      <c r="W4" s="3"/>
      <c r="X4" s="3"/>
      <c r="Y4" s="3">
        <v>3</v>
      </c>
      <c r="Z4" s="3">
        <v>2</v>
      </c>
      <c r="AA4" s="3"/>
      <c r="AB4" s="3">
        <v>2</v>
      </c>
      <c r="AC4" s="3"/>
      <c r="AD4" s="3">
        <v>2</v>
      </c>
      <c r="AE4" s="3">
        <v>2</v>
      </c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</row>
    <row r="5" spans="1:62">
      <c r="A5" s="19" t="s">
        <v>24</v>
      </c>
      <c r="B5" s="5">
        <f t="shared" si="2"/>
        <v>13</v>
      </c>
      <c r="C5" s="4"/>
      <c r="D5" s="3">
        <v>1</v>
      </c>
      <c r="E5" s="3">
        <v>1</v>
      </c>
      <c r="F5" s="3"/>
      <c r="G5" s="3"/>
      <c r="H5" s="3">
        <v>1</v>
      </c>
      <c r="I5" s="3"/>
      <c r="J5" s="3">
        <v>2</v>
      </c>
      <c r="K5" s="3">
        <v>2</v>
      </c>
      <c r="L5" s="3"/>
      <c r="M5" s="3"/>
      <c r="N5" s="3"/>
      <c r="O5" s="3"/>
      <c r="P5" s="3"/>
      <c r="Q5" s="3"/>
      <c r="R5" s="3"/>
      <c r="S5" s="3"/>
      <c r="T5" s="3"/>
      <c r="U5" s="3">
        <v>2</v>
      </c>
      <c r="V5" s="3"/>
      <c r="W5" s="3"/>
      <c r="X5" s="3"/>
      <c r="Y5" s="3"/>
      <c r="Z5" s="3"/>
      <c r="AA5" s="3"/>
      <c r="AB5" s="3">
        <v>2</v>
      </c>
      <c r="AC5" s="3"/>
      <c r="AD5" s="3"/>
      <c r="AE5" s="3">
        <v>2</v>
      </c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</row>
    <row r="6" spans="1:62">
      <c r="A6" s="30" t="s">
        <v>23</v>
      </c>
      <c r="B6" s="31">
        <f t="shared" si="2"/>
        <v>34</v>
      </c>
      <c r="C6" s="4">
        <v>1</v>
      </c>
      <c r="D6" s="3">
        <v>1</v>
      </c>
      <c r="E6" s="3">
        <v>1</v>
      </c>
      <c r="F6" s="3">
        <v>1</v>
      </c>
      <c r="G6" s="3">
        <v>1</v>
      </c>
      <c r="H6" s="3">
        <v>1</v>
      </c>
      <c r="I6" s="3">
        <v>2</v>
      </c>
      <c r="J6" s="3">
        <v>2</v>
      </c>
      <c r="K6" s="3">
        <v>2</v>
      </c>
      <c r="L6" s="3">
        <v>2</v>
      </c>
      <c r="M6" s="3"/>
      <c r="N6" s="3"/>
      <c r="O6" s="3"/>
      <c r="P6" s="3"/>
      <c r="Q6" s="3"/>
      <c r="R6" s="3">
        <v>2</v>
      </c>
      <c r="S6" s="3">
        <v>3</v>
      </c>
      <c r="T6" s="3"/>
      <c r="U6" s="3"/>
      <c r="V6" s="3">
        <v>6</v>
      </c>
      <c r="W6" s="3"/>
      <c r="X6" s="3"/>
      <c r="Y6" s="3">
        <v>3</v>
      </c>
      <c r="Z6" s="3"/>
      <c r="AA6" s="3"/>
      <c r="AB6" s="3"/>
      <c r="AC6" s="3">
        <v>2</v>
      </c>
      <c r="AD6" s="3">
        <v>2</v>
      </c>
      <c r="AE6" s="3">
        <v>2</v>
      </c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</row>
    <row r="7" spans="1:62">
      <c r="A7" s="19" t="s">
        <v>22</v>
      </c>
      <c r="B7" s="5">
        <f t="shared" si="2"/>
        <v>22</v>
      </c>
      <c r="C7" s="4">
        <v>1</v>
      </c>
      <c r="D7" s="3">
        <v>1</v>
      </c>
      <c r="E7" s="3">
        <v>1</v>
      </c>
      <c r="F7" s="3">
        <v>1</v>
      </c>
      <c r="G7" s="3">
        <v>1</v>
      </c>
      <c r="H7" s="3"/>
      <c r="I7" s="3"/>
      <c r="J7" s="3">
        <v>2</v>
      </c>
      <c r="K7" s="3">
        <v>2</v>
      </c>
      <c r="L7" s="3"/>
      <c r="M7" s="3"/>
      <c r="N7" s="3">
        <v>2</v>
      </c>
      <c r="O7" s="3"/>
      <c r="P7" s="3"/>
      <c r="Q7" s="3">
        <v>2</v>
      </c>
      <c r="R7" s="3"/>
      <c r="S7" s="3">
        <v>3</v>
      </c>
      <c r="T7" s="3"/>
      <c r="U7" s="3"/>
      <c r="V7" s="3"/>
      <c r="W7" s="3"/>
      <c r="X7" s="3">
        <v>2</v>
      </c>
      <c r="Y7" s="3"/>
      <c r="Z7" s="3">
        <v>2</v>
      </c>
      <c r="AA7" s="3"/>
      <c r="AB7" s="3">
        <v>2</v>
      </c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</row>
    <row r="8" spans="1:62">
      <c r="A8" s="19" t="s">
        <v>21</v>
      </c>
      <c r="B8" s="5">
        <f t="shared" si="2"/>
        <v>0</v>
      </c>
      <c r="C8" s="4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</row>
    <row r="9" spans="1:62">
      <c r="A9" s="19" t="s">
        <v>20</v>
      </c>
      <c r="B9" s="5">
        <f t="shared" si="2"/>
        <v>27</v>
      </c>
      <c r="C9" s="4">
        <v>1</v>
      </c>
      <c r="D9" s="3">
        <v>1</v>
      </c>
      <c r="E9" s="3">
        <v>1</v>
      </c>
      <c r="F9" s="3">
        <v>1</v>
      </c>
      <c r="G9" s="3"/>
      <c r="H9" s="3">
        <v>1</v>
      </c>
      <c r="I9" s="3">
        <v>2</v>
      </c>
      <c r="J9" s="3">
        <v>2</v>
      </c>
      <c r="K9" s="3">
        <v>2</v>
      </c>
      <c r="L9" s="3">
        <v>2</v>
      </c>
      <c r="M9" s="3"/>
      <c r="N9" s="3"/>
      <c r="O9" s="3"/>
      <c r="P9" s="3"/>
      <c r="Q9" s="3"/>
      <c r="R9" s="3"/>
      <c r="S9" s="3"/>
      <c r="T9" s="3"/>
      <c r="U9" s="3">
        <v>2</v>
      </c>
      <c r="V9" s="3">
        <v>6</v>
      </c>
      <c r="W9" s="3"/>
      <c r="X9" s="3"/>
      <c r="Y9" s="3"/>
      <c r="Z9" s="3"/>
      <c r="AA9" s="3"/>
      <c r="AB9" s="3"/>
      <c r="AC9" s="3">
        <v>2</v>
      </c>
      <c r="AD9" s="3">
        <v>2</v>
      </c>
      <c r="AE9" s="3">
        <v>2</v>
      </c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</row>
    <row r="10" spans="1:62">
      <c r="A10" s="19" t="s">
        <v>19</v>
      </c>
      <c r="B10" s="5">
        <f t="shared" si="2"/>
        <v>12</v>
      </c>
      <c r="C10" s="4"/>
      <c r="D10" s="3">
        <v>1</v>
      </c>
      <c r="E10" s="3">
        <v>1</v>
      </c>
      <c r="F10" s="3"/>
      <c r="G10" s="3"/>
      <c r="H10" s="3"/>
      <c r="I10" s="3"/>
      <c r="J10" s="3"/>
      <c r="K10" s="3"/>
      <c r="L10" s="3"/>
      <c r="M10" s="3"/>
      <c r="N10" s="3">
        <v>2</v>
      </c>
      <c r="O10" s="3"/>
      <c r="P10" s="3"/>
      <c r="Q10" s="3"/>
      <c r="R10" s="3"/>
      <c r="S10" s="3"/>
      <c r="T10" s="3"/>
      <c r="U10" s="3">
        <v>2</v>
      </c>
      <c r="V10" s="3">
        <v>6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</row>
    <row r="11" spans="1:62">
      <c r="A11" s="19" t="s">
        <v>18</v>
      </c>
      <c r="B11" s="5">
        <f t="shared" si="2"/>
        <v>2</v>
      </c>
      <c r="C11" s="4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>
        <v>2</v>
      </c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</row>
    <row r="12" spans="1:62">
      <c r="A12" s="19" t="s">
        <v>17</v>
      </c>
      <c r="B12" s="5">
        <f t="shared" si="2"/>
        <v>24</v>
      </c>
      <c r="C12" s="4">
        <v>1</v>
      </c>
      <c r="D12" s="3">
        <v>1</v>
      </c>
      <c r="E12" s="3"/>
      <c r="F12" s="3">
        <v>1</v>
      </c>
      <c r="G12" s="3">
        <v>1</v>
      </c>
      <c r="H12" s="3">
        <v>1</v>
      </c>
      <c r="I12" s="3">
        <v>2</v>
      </c>
      <c r="J12" s="3">
        <v>2</v>
      </c>
      <c r="K12" s="3"/>
      <c r="L12" s="3"/>
      <c r="M12" s="3"/>
      <c r="N12" s="3">
        <v>2</v>
      </c>
      <c r="O12" s="3"/>
      <c r="P12" s="3">
        <v>3</v>
      </c>
      <c r="Q12" s="3"/>
      <c r="R12" s="3"/>
      <c r="S12" s="3">
        <v>3</v>
      </c>
      <c r="T12" s="3"/>
      <c r="U12" s="3"/>
      <c r="V12" s="3"/>
      <c r="W12" s="3"/>
      <c r="X12" s="3"/>
      <c r="Y12" s="3">
        <v>3</v>
      </c>
      <c r="Z12" s="3">
        <v>2</v>
      </c>
      <c r="AA12" s="3"/>
      <c r="AB12" s="3">
        <v>2</v>
      </c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</row>
    <row r="13" spans="1:62">
      <c r="A13" s="19" t="s">
        <v>16</v>
      </c>
      <c r="B13" s="5">
        <f t="shared" si="2"/>
        <v>24</v>
      </c>
      <c r="C13" s="4">
        <v>1</v>
      </c>
      <c r="D13" s="3"/>
      <c r="E13" s="3">
        <v>1</v>
      </c>
      <c r="F13" s="3">
        <v>1</v>
      </c>
      <c r="G13" s="3">
        <v>1</v>
      </c>
      <c r="H13" s="3">
        <v>1</v>
      </c>
      <c r="I13" s="3"/>
      <c r="J13" s="3"/>
      <c r="K13" s="3"/>
      <c r="L13" s="3"/>
      <c r="M13" s="3"/>
      <c r="N13" s="3">
        <v>2</v>
      </c>
      <c r="O13" s="3"/>
      <c r="P13" s="3"/>
      <c r="Q13" s="3"/>
      <c r="R13" s="3">
        <v>2</v>
      </c>
      <c r="S13" s="3"/>
      <c r="T13" s="3"/>
      <c r="U13" s="3">
        <v>2</v>
      </c>
      <c r="V13" s="3">
        <v>6</v>
      </c>
      <c r="W13" s="3"/>
      <c r="X13" s="3"/>
      <c r="Y13" s="3">
        <v>3</v>
      </c>
      <c r="Z13" s="3"/>
      <c r="AA13" s="3"/>
      <c r="AB13" s="3">
        <v>2</v>
      </c>
      <c r="AC13" s="3"/>
      <c r="AD13" s="3"/>
      <c r="AE13" s="3">
        <v>2</v>
      </c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</row>
    <row r="14" spans="1:62">
      <c r="A14" s="19" t="s">
        <v>15</v>
      </c>
      <c r="B14" s="5">
        <f t="shared" si="2"/>
        <v>4</v>
      </c>
      <c r="C14" s="4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>
        <v>2</v>
      </c>
      <c r="AC14" s="3"/>
      <c r="AD14" s="3"/>
      <c r="AE14" s="3">
        <v>2</v>
      </c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</row>
    <row r="15" spans="1:62">
      <c r="A15" s="19" t="s">
        <v>43</v>
      </c>
      <c r="B15" s="5">
        <f t="shared" si="2"/>
        <v>14</v>
      </c>
      <c r="C15" s="4"/>
      <c r="D15" s="3"/>
      <c r="E15" s="3"/>
      <c r="F15" s="3"/>
      <c r="G15" s="3"/>
      <c r="H15" s="3"/>
      <c r="I15" s="3"/>
      <c r="J15" s="3"/>
      <c r="K15" s="3"/>
      <c r="L15" s="3">
        <v>2</v>
      </c>
      <c r="M15" s="3"/>
      <c r="N15" s="3"/>
      <c r="O15" s="3"/>
      <c r="P15" s="3"/>
      <c r="Q15" s="3"/>
      <c r="R15" s="3">
        <v>2</v>
      </c>
      <c r="S15" s="3"/>
      <c r="T15" s="3"/>
      <c r="U15" s="3">
        <v>2</v>
      </c>
      <c r="V15" s="3"/>
      <c r="W15" s="3"/>
      <c r="X15" s="3"/>
      <c r="Y15" s="3"/>
      <c r="Z15" s="3"/>
      <c r="AA15" s="3"/>
      <c r="AB15" s="3">
        <v>2</v>
      </c>
      <c r="AC15" s="3">
        <v>2</v>
      </c>
      <c r="AD15" s="3">
        <v>2</v>
      </c>
      <c r="AE15" s="3">
        <v>2</v>
      </c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</row>
    <row r="16" spans="1:62">
      <c r="A16" s="19" t="s">
        <v>14</v>
      </c>
      <c r="B16" s="5">
        <f t="shared" si="2"/>
        <v>23</v>
      </c>
      <c r="C16" s="4"/>
      <c r="D16" s="3">
        <v>1</v>
      </c>
      <c r="E16" s="3"/>
      <c r="F16" s="3">
        <v>1</v>
      </c>
      <c r="G16" s="3"/>
      <c r="H16" s="3"/>
      <c r="I16" s="3">
        <v>2</v>
      </c>
      <c r="J16" s="3">
        <v>2</v>
      </c>
      <c r="K16" s="3"/>
      <c r="L16" s="3">
        <v>2</v>
      </c>
      <c r="M16" s="3"/>
      <c r="N16" s="3"/>
      <c r="O16" s="3"/>
      <c r="P16" s="3">
        <v>3</v>
      </c>
      <c r="Q16" s="3"/>
      <c r="R16" s="3"/>
      <c r="S16" s="3"/>
      <c r="T16" s="3">
        <v>3</v>
      </c>
      <c r="U16" s="3"/>
      <c r="V16" s="3">
        <v>6</v>
      </c>
      <c r="W16" s="3"/>
      <c r="X16" s="3"/>
      <c r="Y16" s="3">
        <v>3</v>
      </c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</row>
    <row r="17" spans="1:62">
      <c r="A17" s="19" t="s">
        <v>13</v>
      </c>
      <c r="B17" s="5">
        <f t="shared" si="2"/>
        <v>30</v>
      </c>
      <c r="C17" s="4">
        <v>1</v>
      </c>
      <c r="D17" s="3">
        <v>1</v>
      </c>
      <c r="E17" s="3">
        <v>1</v>
      </c>
      <c r="F17" s="3"/>
      <c r="G17" s="3"/>
      <c r="H17" s="3">
        <v>1</v>
      </c>
      <c r="I17" s="3">
        <v>2</v>
      </c>
      <c r="J17" s="3">
        <v>2</v>
      </c>
      <c r="K17" s="3">
        <v>2</v>
      </c>
      <c r="L17" s="3">
        <v>2</v>
      </c>
      <c r="M17" s="3"/>
      <c r="N17" s="3">
        <v>2</v>
      </c>
      <c r="O17" s="3"/>
      <c r="P17" s="3"/>
      <c r="Q17" s="3"/>
      <c r="R17" s="3">
        <v>2</v>
      </c>
      <c r="S17" s="3"/>
      <c r="T17" s="3"/>
      <c r="U17" s="3">
        <v>2</v>
      </c>
      <c r="V17" s="3">
        <v>6</v>
      </c>
      <c r="W17" s="3"/>
      <c r="X17" s="3"/>
      <c r="Y17" s="3"/>
      <c r="Z17" s="3"/>
      <c r="AA17" s="3"/>
      <c r="AB17" s="3">
        <v>2</v>
      </c>
      <c r="AC17" s="3"/>
      <c r="AD17" s="3">
        <v>2</v>
      </c>
      <c r="AE17" s="3">
        <v>2</v>
      </c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</row>
    <row r="18" spans="1:62">
      <c r="A18" s="19" t="s">
        <v>12</v>
      </c>
      <c r="B18" s="5">
        <f t="shared" si="2"/>
        <v>14</v>
      </c>
      <c r="C18" s="4"/>
      <c r="D18" s="3">
        <v>1</v>
      </c>
      <c r="E18" s="3">
        <v>1</v>
      </c>
      <c r="F18" s="3">
        <v>1</v>
      </c>
      <c r="G18" s="3">
        <v>1</v>
      </c>
      <c r="H18" s="3"/>
      <c r="I18" s="3">
        <v>2</v>
      </c>
      <c r="J18" s="3">
        <v>2</v>
      </c>
      <c r="K18" s="3"/>
      <c r="L18" s="3"/>
      <c r="M18" s="3"/>
      <c r="N18" s="3">
        <v>2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>
        <v>2</v>
      </c>
      <c r="AD18" s="3">
        <v>2</v>
      </c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</row>
    <row r="19" spans="1:62">
      <c r="A19" s="30" t="s">
        <v>11</v>
      </c>
      <c r="B19" s="31">
        <f t="shared" si="2"/>
        <v>34</v>
      </c>
      <c r="C19" s="4">
        <v>1</v>
      </c>
      <c r="D19" s="3">
        <v>1</v>
      </c>
      <c r="E19" s="3">
        <v>1</v>
      </c>
      <c r="F19" s="3"/>
      <c r="G19" s="3">
        <v>1</v>
      </c>
      <c r="H19" s="3"/>
      <c r="I19" s="3">
        <v>2</v>
      </c>
      <c r="J19" s="3">
        <v>2</v>
      </c>
      <c r="K19" s="3">
        <v>2</v>
      </c>
      <c r="L19" s="3">
        <v>2</v>
      </c>
      <c r="M19" s="3"/>
      <c r="N19" s="3">
        <v>2</v>
      </c>
      <c r="O19" s="3"/>
      <c r="P19" s="3"/>
      <c r="Q19" s="3"/>
      <c r="R19" s="3">
        <v>2</v>
      </c>
      <c r="S19" s="3">
        <v>3</v>
      </c>
      <c r="T19" s="3"/>
      <c r="U19" s="3"/>
      <c r="V19" s="3">
        <v>6</v>
      </c>
      <c r="W19" s="3"/>
      <c r="X19" s="3"/>
      <c r="Y19" s="3">
        <v>3</v>
      </c>
      <c r="Z19" s="3">
        <v>2</v>
      </c>
      <c r="AA19" s="3"/>
      <c r="AB19" s="3">
        <v>2</v>
      </c>
      <c r="AC19" s="3"/>
      <c r="AD19" s="3"/>
      <c r="AE19" s="3">
        <v>2</v>
      </c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</row>
    <row r="20" spans="1:62">
      <c r="A20" s="19" t="s">
        <v>10</v>
      </c>
      <c r="B20" s="5">
        <f t="shared" si="2"/>
        <v>12</v>
      </c>
      <c r="C20" s="4"/>
      <c r="D20" s="3">
        <v>1</v>
      </c>
      <c r="E20" s="3">
        <v>1</v>
      </c>
      <c r="F20" s="3"/>
      <c r="G20" s="3">
        <v>1</v>
      </c>
      <c r="H20" s="3">
        <v>1</v>
      </c>
      <c r="I20" s="3">
        <v>2</v>
      </c>
      <c r="J20" s="3"/>
      <c r="K20" s="3">
        <v>2</v>
      </c>
      <c r="L20" s="3"/>
      <c r="M20" s="3"/>
      <c r="N20" s="3">
        <v>2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>
        <v>2</v>
      </c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</row>
    <row r="21" spans="1:62">
      <c r="A21" s="19" t="s">
        <v>36</v>
      </c>
      <c r="B21" s="5">
        <f t="shared" si="2"/>
        <v>23</v>
      </c>
      <c r="C21" s="4"/>
      <c r="D21" s="3"/>
      <c r="E21" s="3"/>
      <c r="F21" s="3"/>
      <c r="G21" s="3"/>
      <c r="H21" s="3"/>
      <c r="I21" s="3"/>
      <c r="J21" s="3"/>
      <c r="K21" s="3"/>
      <c r="L21" s="3">
        <v>2</v>
      </c>
      <c r="M21" s="3"/>
      <c r="N21" s="3">
        <v>2</v>
      </c>
      <c r="O21" s="3"/>
      <c r="P21" s="3"/>
      <c r="Q21" s="3"/>
      <c r="R21" s="3"/>
      <c r="S21" s="3"/>
      <c r="T21" s="3"/>
      <c r="U21" s="3"/>
      <c r="V21" s="3">
        <v>6</v>
      </c>
      <c r="W21" s="3"/>
      <c r="X21" s="3"/>
      <c r="Y21" s="3">
        <v>3</v>
      </c>
      <c r="Z21" s="3">
        <v>2</v>
      </c>
      <c r="AA21" s="3"/>
      <c r="AB21" s="3">
        <v>2</v>
      </c>
      <c r="AC21" s="3">
        <v>2</v>
      </c>
      <c r="AD21" s="3">
        <v>2</v>
      </c>
      <c r="AE21" s="3">
        <v>2</v>
      </c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</row>
    <row r="22" spans="1:62">
      <c r="A22" s="19" t="s">
        <v>9</v>
      </c>
      <c r="B22" s="5">
        <f t="shared" si="2"/>
        <v>9</v>
      </c>
      <c r="C22" s="4">
        <v>1</v>
      </c>
      <c r="D22" s="3">
        <v>1</v>
      </c>
      <c r="E22" s="3"/>
      <c r="F22" s="3">
        <v>1</v>
      </c>
      <c r="G22" s="3"/>
      <c r="H22" s="3"/>
      <c r="I22" s="3"/>
      <c r="J22" s="3"/>
      <c r="K22" s="3">
        <v>2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>
        <v>2</v>
      </c>
      <c r="AC22" s="3"/>
      <c r="AD22" s="3"/>
      <c r="AE22" s="3">
        <v>2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</row>
    <row r="23" spans="1:62">
      <c r="A23" s="19" t="s">
        <v>44</v>
      </c>
      <c r="B23" s="5">
        <f t="shared" si="2"/>
        <v>2</v>
      </c>
      <c r="C23" s="4"/>
      <c r="D23" s="3"/>
      <c r="E23" s="3"/>
      <c r="F23" s="3"/>
      <c r="G23" s="3"/>
      <c r="H23" s="3"/>
      <c r="I23" s="3"/>
      <c r="J23" s="3"/>
      <c r="K23" s="3"/>
      <c r="L23" s="3">
        <v>2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</row>
    <row r="24" spans="1:62">
      <c r="A24" s="29" t="s">
        <v>8</v>
      </c>
      <c r="B24" s="28">
        <f>SUM(C24:BJ24)</f>
        <v>41</v>
      </c>
      <c r="C24" s="4">
        <v>1</v>
      </c>
      <c r="D24" s="3">
        <v>1</v>
      </c>
      <c r="E24" s="3">
        <v>1</v>
      </c>
      <c r="F24" s="3">
        <v>1</v>
      </c>
      <c r="G24" s="3"/>
      <c r="H24" s="3">
        <v>1</v>
      </c>
      <c r="I24" s="3">
        <v>2</v>
      </c>
      <c r="J24" s="3">
        <v>2</v>
      </c>
      <c r="K24" s="3">
        <v>2</v>
      </c>
      <c r="L24" s="3"/>
      <c r="M24" s="3">
        <v>2</v>
      </c>
      <c r="N24" s="3"/>
      <c r="O24" s="3">
        <v>2</v>
      </c>
      <c r="P24" s="3"/>
      <c r="Q24" s="3"/>
      <c r="R24" s="3">
        <v>2</v>
      </c>
      <c r="S24" s="3"/>
      <c r="T24" s="3">
        <v>3</v>
      </c>
      <c r="U24" s="3"/>
      <c r="V24" s="3">
        <v>6</v>
      </c>
      <c r="W24" s="3">
        <v>2</v>
      </c>
      <c r="X24" s="3"/>
      <c r="Y24" s="3">
        <v>3</v>
      </c>
      <c r="Z24" s="3">
        <v>2</v>
      </c>
      <c r="AA24" s="3">
        <v>2</v>
      </c>
      <c r="AB24" s="3"/>
      <c r="AC24" s="3">
        <v>2</v>
      </c>
      <c r="AD24" s="3">
        <v>2</v>
      </c>
      <c r="AE24" s="3"/>
      <c r="AF24" s="3">
        <v>2</v>
      </c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</row>
    <row r="25" spans="1:62">
      <c r="A25" s="23" t="s">
        <v>7</v>
      </c>
      <c r="B25" s="5">
        <f t="shared" si="2"/>
        <v>31</v>
      </c>
      <c r="C25" s="4">
        <v>1</v>
      </c>
      <c r="D25" s="3">
        <v>1</v>
      </c>
      <c r="E25" s="3">
        <v>1</v>
      </c>
      <c r="F25" s="3">
        <v>1</v>
      </c>
      <c r="G25" s="3">
        <v>1</v>
      </c>
      <c r="H25" s="3"/>
      <c r="I25" s="3">
        <v>2</v>
      </c>
      <c r="J25" s="3">
        <v>2</v>
      </c>
      <c r="K25" s="3">
        <v>2</v>
      </c>
      <c r="L25" s="3">
        <v>2</v>
      </c>
      <c r="M25" s="3"/>
      <c r="N25" s="3">
        <v>2</v>
      </c>
      <c r="O25" s="3"/>
      <c r="P25" s="3"/>
      <c r="Q25" s="3"/>
      <c r="R25" s="3">
        <v>2</v>
      </c>
      <c r="S25" s="3">
        <v>3</v>
      </c>
      <c r="T25" s="3"/>
      <c r="U25" s="3"/>
      <c r="V25" s="3">
        <v>6</v>
      </c>
      <c r="W25" s="3"/>
      <c r="X25" s="3"/>
      <c r="Y25" s="3">
        <v>3</v>
      </c>
      <c r="Z25" s="3"/>
      <c r="AA25" s="3"/>
      <c r="AB25" s="3"/>
      <c r="AC25" s="3"/>
      <c r="AD25" s="3"/>
      <c r="AE25" s="3">
        <v>2</v>
      </c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</row>
    <row r="26" spans="1:62">
      <c r="A26" s="19" t="s">
        <v>6</v>
      </c>
      <c r="B26" s="5">
        <f t="shared" si="2"/>
        <v>29</v>
      </c>
      <c r="C26" s="4">
        <v>1</v>
      </c>
      <c r="D26" s="3">
        <v>1</v>
      </c>
      <c r="E26" s="3">
        <v>1</v>
      </c>
      <c r="F26" s="3">
        <v>1</v>
      </c>
      <c r="G26" s="3">
        <v>1</v>
      </c>
      <c r="H26" s="3"/>
      <c r="I26" s="3">
        <v>2</v>
      </c>
      <c r="J26" s="3">
        <v>2</v>
      </c>
      <c r="K26" s="3">
        <v>2</v>
      </c>
      <c r="L26" s="3">
        <v>2</v>
      </c>
      <c r="M26" s="3"/>
      <c r="N26" s="3">
        <v>2</v>
      </c>
      <c r="O26" s="3"/>
      <c r="P26" s="3"/>
      <c r="Q26" s="3"/>
      <c r="R26" s="3"/>
      <c r="S26" s="3"/>
      <c r="T26" s="3"/>
      <c r="U26" s="3">
        <v>2</v>
      </c>
      <c r="V26" s="3">
        <v>6</v>
      </c>
      <c r="W26" s="3"/>
      <c r="X26" s="3">
        <v>2</v>
      </c>
      <c r="Y26" s="3"/>
      <c r="Z26" s="3"/>
      <c r="AA26" s="3"/>
      <c r="AB26" s="3"/>
      <c r="AC26" s="3"/>
      <c r="AD26" s="3">
        <v>2</v>
      </c>
      <c r="AE26" s="3">
        <v>2</v>
      </c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</row>
    <row r="27" spans="1:62">
      <c r="A27" s="19" t="s">
        <v>42</v>
      </c>
      <c r="B27" s="5">
        <f t="shared" si="2"/>
        <v>6</v>
      </c>
      <c r="C27" s="4"/>
      <c r="D27" s="3"/>
      <c r="E27" s="3"/>
      <c r="F27" s="3"/>
      <c r="G27" s="3"/>
      <c r="H27" s="3"/>
      <c r="I27" s="3"/>
      <c r="J27" s="3"/>
      <c r="K27" s="3"/>
      <c r="L27" s="3">
        <v>2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>
        <v>2</v>
      </c>
      <c r="AE27" s="3">
        <v>2</v>
      </c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</row>
    <row r="28" spans="1:62">
      <c r="A28" s="20" t="s">
        <v>5</v>
      </c>
      <c r="B28" s="5">
        <f t="shared" si="2"/>
        <v>8</v>
      </c>
      <c r="C28" s="4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>
        <v>6</v>
      </c>
      <c r="W28" s="3"/>
      <c r="X28" s="3"/>
      <c r="Y28" s="3"/>
      <c r="Z28" s="3"/>
      <c r="AA28" s="3"/>
      <c r="AB28" s="3"/>
      <c r="AC28" s="3"/>
      <c r="AD28" s="3"/>
      <c r="AE28" s="3">
        <v>2</v>
      </c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</row>
    <row r="29" spans="1:62">
      <c r="A29" s="32" t="s">
        <v>4</v>
      </c>
      <c r="B29" s="33">
        <f t="shared" si="2"/>
        <v>30</v>
      </c>
      <c r="C29" s="4">
        <v>1</v>
      </c>
      <c r="D29" s="3">
        <v>1</v>
      </c>
      <c r="E29" s="3">
        <v>1</v>
      </c>
      <c r="F29" s="3">
        <v>1</v>
      </c>
      <c r="G29" s="3">
        <v>1</v>
      </c>
      <c r="H29" s="3"/>
      <c r="I29" s="3">
        <v>2</v>
      </c>
      <c r="J29" s="3">
        <v>2</v>
      </c>
      <c r="K29" s="3">
        <v>2</v>
      </c>
      <c r="L29" s="3">
        <v>2</v>
      </c>
      <c r="M29" s="3"/>
      <c r="N29" s="3">
        <v>2</v>
      </c>
      <c r="O29" s="3"/>
      <c r="P29" s="3"/>
      <c r="Q29" s="3"/>
      <c r="R29" s="3"/>
      <c r="S29" s="3"/>
      <c r="T29" s="3"/>
      <c r="U29" s="3"/>
      <c r="V29" s="3">
        <v>6</v>
      </c>
      <c r="W29" s="3"/>
      <c r="X29" s="3"/>
      <c r="Y29" s="3">
        <v>3</v>
      </c>
      <c r="Z29" s="3">
        <v>2</v>
      </c>
      <c r="AA29" s="3"/>
      <c r="AB29" s="3">
        <v>2</v>
      </c>
      <c r="AC29" s="3"/>
      <c r="AD29" s="3">
        <v>2</v>
      </c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</row>
    <row r="30" spans="1:62">
      <c r="A30" s="20" t="s">
        <v>45</v>
      </c>
      <c r="B30" s="5">
        <f t="shared" si="2"/>
        <v>23</v>
      </c>
      <c r="C30" s="4"/>
      <c r="D30" s="3"/>
      <c r="E30" s="3"/>
      <c r="F30" s="3"/>
      <c r="G30" s="3"/>
      <c r="H30" s="3"/>
      <c r="I30" s="3"/>
      <c r="J30" s="3"/>
      <c r="K30" s="3"/>
      <c r="L30" s="3">
        <v>2</v>
      </c>
      <c r="M30" s="3"/>
      <c r="N30" s="3"/>
      <c r="O30" s="3"/>
      <c r="P30" s="3"/>
      <c r="Q30" s="3"/>
      <c r="R30" s="3"/>
      <c r="S30" s="3"/>
      <c r="T30" s="3"/>
      <c r="U30" s="3">
        <v>2</v>
      </c>
      <c r="V30" s="3">
        <v>6</v>
      </c>
      <c r="W30" s="3"/>
      <c r="X30" s="3"/>
      <c r="Y30" s="3">
        <v>3</v>
      </c>
      <c r="Z30" s="3">
        <v>2</v>
      </c>
      <c r="AA30" s="3"/>
      <c r="AB30" s="3">
        <v>2</v>
      </c>
      <c r="AC30" s="3">
        <v>2</v>
      </c>
      <c r="AD30" s="3">
        <v>2</v>
      </c>
      <c r="AE30" s="3">
        <v>2</v>
      </c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</row>
    <row r="31" spans="1:62">
      <c r="A31" s="20" t="s">
        <v>3</v>
      </c>
      <c r="B31" s="5">
        <f t="shared" si="2"/>
        <v>37</v>
      </c>
      <c r="C31" s="4"/>
      <c r="D31" s="3">
        <v>1</v>
      </c>
      <c r="E31" s="3">
        <v>1</v>
      </c>
      <c r="F31" s="3">
        <v>1</v>
      </c>
      <c r="G31" s="3">
        <v>1</v>
      </c>
      <c r="H31" s="3">
        <v>1</v>
      </c>
      <c r="I31" s="3"/>
      <c r="J31" s="3">
        <v>2</v>
      </c>
      <c r="K31" s="3">
        <v>2</v>
      </c>
      <c r="L31" s="3">
        <v>2</v>
      </c>
      <c r="M31" s="3"/>
      <c r="N31" s="3">
        <v>2</v>
      </c>
      <c r="O31" s="3"/>
      <c r="P31" s="3"/>
      <c r="Q31" s="3"/>
      <c r="R31" s="3">
        <v>2</v>
      </c>
      <c r="S31" s="3"/>
      <c r="T31" s="3">
        <v>3</v>
      </c>
      <c r="U31" s="3"/>
      <c r="V31" s="3">
        <v>6</v>
      </c>
      <c r="W31" s="3"/>
      <c r="X31" s="3"/>
      <c r="Y31" s="3">
        <v>3</v>
      </c>
      <c r="Z31" s="3">
        <v>2</v>
      </c>
      <c r="AA31" s="3"/>
      <c r="AB31" s="3">
        <v>2</v>
      </c>
      <c r="AC31" s="3">
        <v>2</v>
      </c>
      <c r="AD31" s="3">
        <v>2</v>
      </c>
      <c r="AE31" s="3">
        <v>2</v>
      </c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</row>
    <row r="32" spans="1:62">
      <c r="A32" s="20" t="s">
        <v>2</v>
      </c>
      <c r="B32" s="5">
        <f t="shared" si="2"/>
        <v>29</v>
      </c>
      <c r="C32" s="4">
        <v>1</v>
      </c>
      <c r="D32" s="3">
        <v>1</v>
      </c>
      <c r="E32" s="3">
        <v>1</v>
      </c>
      <c r="F32" s="3"/>
      <c r="G32" s="3"/>
      <c r="H32" s="3">
        <v>1</v>
      </c>
      <c r="I32" s="3"/>
      <c r="J32" s="3">
        <v>2</v>
      </c>
      <c r="K32" s="3">
        <v>2</v>
      </c>
      <c r="L32" s="3">
        <v>2</v>
      </c>
      <c r="M32" s="3"/>
      <c r="N32" s="3">
        <v>2</v>
      </c>
      <c r="O32" s="3"/>
      <c r="P32" s="3"/>
      <c r="Q32" s="3"/>
      <c r="R32" s="3"/>
      <c r="S32" s="3"/>
      <c r="T32" s="3"/>
      <c r="U32" s="3">
        <v>2</v>
      </c>
      <c r="V32" s="3">
        <v>6</v>
      </c>
      <c r="W32" s="3"/>
      <c r="X32" s="3"/>
      <c r="Y32" s="3">
        <v>3</v>
      </c>
      <c r="Z32" s="3"/>
      <c r="AA32" s="3"/>
      <c r="AB32" s="3">
        <v>2</v>
      </c>
      <c r="AC32" s="3"/>
      <c r="AD32" s="3">
        <v>2</v>
      </c>
      <c r="AE32" s="3">
        <v>2</v>
      </c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</row>
    <row r="33" spans="1:62">
      <c r="A33" s="20" t="s">
        <v>1</v>
      </c>
      <c r="B33" s="5">
        <f t="shared" si="2"/>
        <v>23</v>
      </c>
      <c r="C33" s="4">
        <v>1</v>
      </c>
      <c r="D33" s="3">
        <v>1</v>
      </c>
      <c r="E33" s="3">
        <v>1</v>
      </c>
      <c r="F33" s="3">
        <v>1</v>
      </c>
      <c r="G33" s="3">
        <v>1</v>
      </c>
      <c r="H33" s="3"/>
      <c r="I33" s="3">
        <v>2</v>
      </c>
      <c r="J33" s="3">
        <v>2</v>
      </c>
      <c r="K33" s="3"/>
      <c r="L33" s="3">
        <v>2</v>
      </c>
      <c r="M33" s="3"/>
      <c r="N33" s="3">
        <v>2</v>
      </c>
      <c r="O33" s="3"/>
      <c r="P33" s="3"/>
      <c r="Q33" s="3"/>
      <c r="R33" s="3">
        <v>2</v>
      </c>
      <c r="S33" s="3"/>
      <c r="T33" s="3"/>
      <c r="U33" s="3"/>
      <c r="V33" s="3">
        <v>6</v>
      </c>
      <c r="W33" s="3"/>
      <c r="X33" s="3"/>
      <c r="Y33" s="3"/>
      <c r="Z33" s="3">
        <v>2</v>
      </c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</row>
    <row r="34" spans="1:62">
      <c r="A34" s="20" t="s">
        <v>46</v>
      </c>
      <c r="B34" s="5">
        <f t="shared" si="2"/>
        <v>11</v>
      </c>
      <c r="C34" s="4"/>
      <c r="D34" s="3"/>
      <c r="E34" s="3"/>
      <c r="F34" s="3"/>
      <c r="G34" s="3">
        <v>1</v>
      </c>
      <c r="H34" s="3"/>
      <c r="I34" s="3">
        <v>2</v>
      </c>
      <c r="J34" s="3">
        <v>2</v>
      </c>
      <c r="K34" s="3"/>
      <c r="L34" s="3">
        <v>2</v>
      </c>
      <c r="M34" s="3"/>
      <c r="N34" s="3">
        <v>2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>
        <v>2</v>
      </c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</row>
    <row r="35" spans="1:62">
      <c r="A35" s="20" t="s">
        <v>0</v>
      </c>
      <c r="B35" s="5">
        <f t="shared" si="2"/>
        <v>16</v>
      </c>
      <c r="C35" s="4">
        <v>1</v>
      </c>
      <c r="D35" s="3">
        <v>1</v>
      </c>
      <c r="E35" s="3">
        <v>1</v>
      </c>
      <c r="F35" s="3"/>
      <c r="G35" s="3">
        <v>1</v>
      </c>
      <c r="H35" s="3"/>
      <c r="I35" s="3">
        <v>2</v>
      </c>
      <c r="J35" s="3">
        <v>2</v>
      </c>
      <c r="K35" s="3">
        <v>2</v>
      </c>
      <c r="L35" s="3"/>
      <c r="M35" s="3"/>
      <c r="N35" s="3">
        <v>2</v>
      </c>
      <c r="O35" s="3"/>
      <c r="P35" s="3"/>
      <c r="Q35" s="3"/>
      <c r="R35" s="3">
        <v>2</v>
      </c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>
        <v>2</v>
      </c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</row>
    <row r="36" spans="1:62">
      <c r="A36" s="17"/>
    </row>
  </sheetData>
  <sortState ref="A4:BJ36">
    <sortCondition ref="A36"/>
  </sortState>
  <mergeCells count="7">
    <mergeCell ref="AE1:AF1"/>
    <mergeCell ref="AA1:AB1"/>
    <mergeCell ref="L1:M1"/>
    <mergeCell ref="N1:O1"/>
    <mergeCell ref="P1:Q1"/>
    <mergeCell ref="S1:U1"/>
    <mergeCell ref="W1:X1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Cédric Marty</dc:creator>
  <cp:lastModifiedBy>Cédric Marty</cp:lastModifiedBy>
  <dcterms:created xsi:type="dcterms:W3CDTF">2014-01-20T14:25:46Z</dcterms:created>
  <dcterms:modified xsi:type="dcterms:W3CDTF">2014-05-22T19:24:04Z</dcterms:modified>
</cp:coreProperties>
</file>