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7995" windowHeight="8190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H4" i="1"/>
  <c r="AH28"/>
  <c r="AH6"/>
  <c r="AH26"/>
  <c r="AH8"/>
  <c r="AH9"/>
  <c r="AH10"/>
  <c r="AH11"/>
  <c r="AH12"/>
  <c r="AH22"/>
  <c r="AH31"/>
  <c r="AH27"/>
  <c r="AH21"/>
  <c r="AH25"/>
  <c r="AH29"/>
  <c r="AH24"/>
  <c r="AH20"/>
  <c r="AH30"/>
  <c r="AH3"/>
  <c r="AI4"/>
  <c r="AI28"/>
  <c r="AI6"/>
  <c r="AI26"/>
  <c r="AI8"/>
  <c r="AI9"/>
  <c r="AI10"/>
  <c r="AI11"/>
  <c r="AI12"/>
  <c r="AI22"/>
  <c r="AI31"/>
  <c r="AI27"/>
  <c r="AI21"/>
  <c r="AI25"/>
  <c r="AI29"/>
  <c r="AI24"/>
  <c r="AI20"/>
  <c r="AI30"/>
  <c r="AI3"/>
</calcChain>
</file>

<file path=xl/sharedStrings.xml><?xml version="1.0" encoding="utf-8"?>
<sst xmlns="http://schemas.openxmlformats.org/spreadsheetml/2006/main" count="157" uniqueCount="78">
  <si>
    <t>habitation</t>
  </si>
  <si>
    <t>hotel de ville</t>
  </si>
  <si>
    <t>forge</t>
  </si>
  <si>
    <t>scierie</t>
  </si>
  <si>
    <t>poterie</t>
  </si>
  <si>
    <t>frondeur</t>
  </si>
  <si>
    <t>guerrier</t>
  </si>
  <si>
    <t>lancier</t>
  </si>
  <si>
    <t>onagre</t>
  </si>
  <si>
    <t>cavalier</t>
  </si>
  <si>
    <t>marbrerie</t>
  </si>
  <si>
    <t>verger</t>
  </si>
  <si>
    <t>2x2</t>
  </si>
  <si>
    <t>3x3</t>
  </si>
  <si>
    <t>3x4</t>
  </si>
  <si>
    <t>3x2</t>
  </si>
  <si>
    <t>4x5</t>
  </si>
  <si>
    <t>6x7</t>
  </si>
  <si>
    <t>D</t>
  </si>
  <si>
    <t>mémorial</t>
  </si>
  <si>
    <t>élevage de chèvre</t>
  </si>
  <si>
    <t>5x4</t>
  </si>
  <si>
    <t>production horaire</t>
  </si>
  <si>
    <t>encombrement</t>
  </si>
  <si>
    <t>employés</t>
  </si>
  <si>
    <t>productivité</t>
  </si>
  <si>
    <t>boucherie</t>
  </si>
  <si>
    <t xml:space="preserve">pavillon de chasse </t>
  </si>
  <si>
    <t>auberge</t>
  </si>
  <si>
    <t>arc triomphe</t>
  </si>
  <si>
    <t>2x3</t>
  </si>
  <si>
    <t>menuiserie</t>
  </si>
  <si>
    <t>4x4</t>
  </si>
  <si>
    <t>teinturerie</t>
  </si>
  <si>
    <t>archer</t>
  </si>
  <si>
    <t>soldats</t>
  </si>
  <si>
    <t>baliste</t>
  </si>
  <si>
    <t>4x3</t>
  </si>
  <si>
    <t>fonderie</t>
  </si>
  <si>
    <t>Pierre</t>
  </si>
  <si>
    <t>Bois</t>
  </si>
  <si>
    <t>Marbre</t>
  </si>
  <si>
    <t>Teinture</t>
  </si>
  <si>
    <t>Vin</t>
  </si>
  <si>
    <t>Calcaire</t>
  </si>
  <si>
    <t>Bois d'ébène</t>
  </si>
  <si>
    <t>Fer</t>
  </si>
  <si>
    <t>Tissus</t>
  </si>
  <si>
    <t>Bijoux</t>
  </si>
  <si>
    <t>Cuivre</t>
  </si>
  <si>
    <t>Granit</t>
  </si>
  <si>
    <t>Albâtre</t>
  </si>
  <si>
    <t>Or</t>
  </si>
  <si>
    <t>Miel</t>
  </si>
  <si>
    <t>Brique</t>
  </si>
  <si>
    <t>Corde</t>
  </si>
  <si>
    <t>Sel</t>
  </si>
  <si>
    <t>Herbes Séchées</t>
  </si>
  <si>
    <t>Verre</t>
  </si>
  <si>
    <t xml:space="preserve">Basalte </t>
  </si>
  <si>
    <t>Laiton</t>
  </si>
  <si>
    <t>Soie</t>
  </si>
  <si>
    <t>Talque</t>
  </si>
  <si>
    <t>Poudre à canon</t>
  </si>
  <si>
    <t>Papier</t>
  </si>
  <si>
    <t>Café</t>
  </si>
  <si>
    <t>Fil</t>
  </si>
  <si>
    <t>Porcelaine</t>
  </si>
  <si>
    <t>Goudron</t>
  </si>
  <si>
    <t>Weelgarck</t>
  </si>
  <si>
    <t>Arendil</t>
  </si>
  <si>
    <t>Belagothar</t>
  </si>
  <si>
    <t>Hagun</t>
  </si>
  <si>
    <t>Lynscha</t>
  </si>
  <si>
    <t>Mario973</t>
  </si>
  <si>
    <t>Titiwar</t>
  </si>
  <si>
    <t>Philotes</t>
  </si>
  <si>
    <t>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</si>
</sst>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6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5E5D4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5" borderId="0" xfId="0" applyFill="1"/>
    <xf numFmtId="0" fontId="0" fillId="7" borderId="0" xfId="0" applyFill="1"/>
    <xf numFmtId="0" fontId="0" fillId="2" borderId="0" xfId="0" applyFill="1"/>
    <xf numFmtId="0" fontId="0" fillId="8" borderId="0" xfId="0" applyFill="1"/>
    <xf numFmtId="0" fontId="0" fillId="9" borderId="0" xfId="0" applyFill="1"/>
    <xf numFmtId="0" fontId="0" fillId="3" borderId="0" xfId="0" applyFill="1"/>
    <xf numFmtId="0" fontId="0" fillId="10" borderId="0" xfId="0" applyFill="1"/>
    <xf numFmtId="0" fontId="0" fillId="4" borderId="0" xfId="0" applyFill="1"/>
    <xf numFmtId="0" fontId="0" fillId="11" borderId="0" xfId="0" applyFill="1"/>
    <xf numFmtId="0" fontId="0" fillId="15" borderId="0" xfId="0" applyFill="1"/>
    <xf numFmtId="0" fontId="0" fillId="17" borderId="0" xfId="0" applyFill="1"/>
    <xf numFmtId="0" fontId="0" fillId="12" borderId="0" xfId="0" applyFill="1"/>
    <xf numFmtId="0" fontId="0" fillId="16" borderId="0" xfId="0" applyFill="1"/>
    <xf numFmtId="0" fontId="0" fillId="14" borderId="0" xfId="0" applyFill="1"/>
    <xf numFmtId="0" fontId="1" fillId="0" borderId="0" xfId="0" applyFont="1"/>
    <xf numFmtId="0" fontId="1" fillId="3" borderId="5" xfId="0" applyFont="1" applyFill="1" applyBorder="1"/>
    <xf numFmtId="0" fontId="1" fillId="3" borderId="6" xfId="0" applyFont="1" applyFill="1" applyBorder="1"/>
    <xf numFmtId="0" fontId="1" fillId="2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0" borderId="4" xfId="0" applyFont="1" applyBorder="1"/>
    <xf numFmtId="0" fontId="1" fillId="4" borderId="4" xfId="0" applyFont="1" applyFill="1" applyBorder="1"/>
    <xf numFmtId="0" fontId="1" fillId="4" borderId="1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21" xfId="0" applyFont="1" applyFill="1" applyBorder="1"/>
    <xf numFmtId="0" fontId="1" fillId="11" borderId="5" xfId="0" applyFont="1" applyFill="1" applyBorder="1"/>
    <xf numFmtId="0" fontId="1" fillId="11" borderId="21" xfId="0" applyFont="1" applyFill="1" applyBorder="1"/>
    <xf numFmtId="0" fontId="1" fillId="3" borderId="19" xfId="0" applyFont="1" applyFill="1" applyBorder="1"/>
    <xf numFmtId="0" fontId="1" fillId="11" borderId="7" xfId="0" applyFont="1" applyFill="1" applyBorder="1"/>
    <xf numFmtId="0" fontId="1" fillId="11" borderId="19" xfId="0" applyFont="1" applyFill="1" applyBorder="1"/>
    <xf numFmtId="0" fontId="1" fillId="11" borderId="8" xfId="0" applyFont="1" applyFill="1" applyBorder="1"/>
    <xf numFmtId="0" fontId="1" fillId="2" borderId="18" xfId="0" applyFont="1" applyFill="1" applyBorder="1"/>
    <xf numFmtId="0" fontId="1" fillId="2" borderId="10" xfId="0" applyFont="1" applyFill="1" applyBorder="1"/>
    <xf numFmtId="0" fontId="1" fillId="0" borderId="10" xfId="0" applyFont="1" applyBorder="1"/>
    <xf numFmtId="0" fontId="1" fillId="4" borderId="10" xfId="0" applyFont="1" applyFill="1" applyBorder="1"/>
    <xf numFmtId="0" fontId="1" fillId="4" borderId="27" xfId="0" applyFont="1" applyFill="1" applyBorder="1"/>
    <xf numFmtId="0" fontId="1" fillId="4" borderId="26" xfId="0" applyFont="1" applyFill="1" applyBorder="1"/>
    <xf numFmtId="0" fontId="1" fillId="4" borderId="2" xfId="0" applyFont="1" applyFill="1" applyBorder="1"/>
    <xf numFmtId="0" fontId="1" fillId="4" borderId="24" xfId="0" applyFont="1" applyFill="1" applyBorder="1"/>
    <xf numFmtId="0" fontId="1" fillId="0" borderId="24" xfId="0" applyFont="1" applyFill="1" applyBorder="1"/>
    <xf numFmtId="0" fontId="1" fillId="4" borderId="17" xfId="0" applyFont="1" applyFill="1" applyBorder="1"/>
    <xf numFmtId="0" fontId="1" fillId="8" borderId="5" xfId="0" applyFont="1" applyFill="1" applyBorder="1"/>
    <xf numFmtId="0" fontId="1" fillId="8" borderId="11" xfId="0" applyFont="1" applyFill="1" applyBorder="1"/>
    <xf numFmtId="0" fontId="1" fillId="8" borderId="6" xfId="0" applyFont="1" applyFill="1" applyBorder="1"/>
    <xf numFmtId="0" fontId="1" fillId="4" borderId="0" xfId="0" applyFont="1" applyFill="1"/>
    <xf numFmtId="0" fontId="1" fillId="4" borderId="20" xfId="0" applyFont="1" applyFill="1" applyBorder="1"/>
    <xf numFmtId="0" fontId="1" fillId="13" borderId="5" xfId="0" applyFont="1" applyFill="1" applyBorder="1"/>
    <xf numFmtId="0" fontId="1" fillId="13" borderId="11" xfId="0" applyFont="1" applyFill="1" applyBorder="1"/>
    <xf numFmtId="0" fontId="1" fillId="13" borderId="6" xfId="0" applyFont="1" applyFill="1" applyBorder="1"/>
    <xf numFmtId="0" fontId="1" fillId="4" borderId="22" xfId="0" applyFont="1" applyFill="1" applyBorder="1"/>
    <xf numFmtId="0" fontId="1" fillId="8" borderId="12" xfId="0" applyFont="1" applyFill="1" applyBorder="1"/>
    <xf numFmtId="0" fontId="1" fillId="8" borderId="1" xfId="0" applyFont="1" applyFill="1" applyBorder="1"/>
    <xf numFmtId="0" fontId="1" fillId="8" borderId="13" xfId="0" applyFont="1" applyFill="1" applyBorder="1"/>
    <xf numFmtId="0" fontId="1" fillId="13" borderId="25" xfId="0" applyFont="1" applyFill="1" applyBorder="1"/>
    <xf numFmtId="0" fontId="1" fillId="13" borderId="14" xfId="0" applyFont="1" applyFill="1" applyBorder="1"/>
    <xf numFmtId="0" fontId="1" fillId="13" borderId="8" xfId="0" applyFont="1" applyFill="1" applyBorder="1"/>
    <xf numFmtId="0" fontId="1" fillId="4" borderId="23" xfId="0" applyFont="1" applyFill="1" applyBorder="1"/>
    <xf numFmtId="0" fontId="1" fillId="8" borderId="7" xfId="0" applyFont="1" applyFill="1" applyBorder="1"/>
    <xf numFmtId="0" fontId="1" fillId="8" borderId="14" xfId="0" applyFont="1" applyFill="1" applyBorder="1"/>
    <xf numFmtId="0" fontId="1" fillId="8" borderId="8" xfId="0" applyFont="1" applyFill="1" applyBorder="1"/>
    <xf numFmtId="0" fontId="1" fillId="17" borderId="5" xfId="0" applyFont="1" applyFill="1" applyBorder="1"/>
    <xf numFmtId="0" fontId="1" fillId="17" borderId="11" xfId="0" applyFont="1" applyFill="1" applyBorder="1"/>
    <xf numFmtId="0" fontId="1" fillId="17" borderId="6" xfId="0" applyFont="1" applyFill="1" applyBorder="1"/>
    <xf numFmtId="0" fontId="1" fillId="9" borderId="5" xfId="0" applyFont="1" applyFill="1" applyBorder="1"/>
    <xf numFmtId="0" fontId="1" fillId="9" borderId="11" xfId="0" applyFont="1" applyFill="1" applyBorder="1"/>
    <xf numFmtId="0" fontId="1" fillId="9" borderId="6" xfId="0" applyFont="1" applyFill="1" applyBorder="1"/>
    <xf numFmtId="0" fontId="1" fillId="17" borderId="12" xfId="0" applyFont="1" applyFill="1" applyBorder="1"/>
    <xf numFmtId="0" fontId="1" fillId="17" borderId="1" xfId="0" applyFont="1" applyFill="1" applyBorder="1"/>
    <xf numFmtId="0" fontId="1" fillId="17" borderId="13" xfId="0" applyFont="1" applyFill="1" applyBorder="1"/>
    <xf numFmtId="0" fontId="1" fillId="9" borderId="12" xfId="0" applyFont="1" applyFill="1" applyBorder="1"/>
    <xf numFmtId="0" fontId="1" fillId="9" borderId="1" xfId="0" applyFont="1" applyFill="1" applyBorder="1"/>
    <xf numFmtId="0" fontId="1" fillId="9" borderId="13" xfId="0" applyFont="1" applyFill="1" applyBorder="1"/>
    <xf numFmtId="0" fontId="1" fillId="17" borderId="7" xfId="0" applyFont="1" applyFill="1" applyBorder="1"/>
    <xf numFmtId="0" fontId="1" fillId="17" borderId="14" xfId="0" applyFont="1" applyFill="1" applyBorder="1"/>
    <xf numFmtId="0" fontId="1" fillId="17" borderId="8" xfId="0" applyFont="1" applyFill="1" applyBorder="1"/>
    <xf numFmtId="0" fontId="1" fillId="9" borderId="7" xfId="0" applyFont="1" applyFill="1" applyBorder="1"/>
    <xf numFmtId="0" fontId="1" fillId="9" borderId="14" xfId="0" applyFont="1" applyFill="1" applyBorder="1"/>
    <xf numFmtId="0" fontId="1" fillId="9" borderId="8" xfId="0" applyFont="1" applyFill="1" applyBorder="1"/>
    <xf numFmtId="0" fontId="1" fillId="0" borderId="1" xfId="0" applyFont="1" applyFill="1" applyBorder="1"/>
    <xf numFmtId="0" fontId="1" fillId="10" borderId="5" xfId="0" applyFont="1" applyFill="1" applyBorder="1"/>
    <xf numFmtId="0" fontId="1" fillId="10" borderId="6" xfId="0" applyFont="1" applyFill="1" applyBorder="1"/>
    <xf numFmtId="0" fontId="1" fillId="10" borderId="7" xfId="0" applyFont="1" applyFill="1" applyBorder="1"/>
    <xf numFmtId="0" fontId="1" fillId="10" borderId="8" xfId="0" applyFont="1" applyFill="1" applyBorder="1"/>
    <xf numFmtId="0" fontId="2" fillId="6" borderId="0" xfId="0" applyFont="1" applyFill="1" applyBorder="1"/>
    <xf numFmtId="0" fontId="1" fillId="0" borderId="0" xfId="0" applyFont="1" applyFill="1" applyBorder="1"/>
    <xf numFmtId="0" fontId="1" fillId="17" borderId="15" xfId="0" applyFont="1" applyFill="1" applyBorder="1"/>
    <xf numFmtId="0" fontId="1" fillId="17" borderId="10" xfId="0" applyFont="1" applyFill="1" applyBorder="1"/>
    <xf numFmtId="0" fontId="1" fillId="17" borderId="16" xfId="0" applyFont="1" applyFill="1" applyBorder="1"/>
    <xf numFmtId="0" fontId="1" fillId="0" borderId="8" xfId="0" applyFont="1" applyBorder="1"/>
    <xf numFmtId="0" fontId="0" fillId="0" borderId="0" xfId="0" applyFill="1"/>
    <xf numFmtId="0" fontId="0" fillId="20" borderId="0" xfId="0" applyFill="1"/>
    <xf numFmtId="0" fontId="0" fillId="21" borderId="0" xfId="0" applyFill="1"/>
    <xf numFmtId="0" fontId="0" fillId="24" borderId="0" xfId="0" applyFill="1"/>
    <xf numFmtId="0" fontId="0" fillId="25" borderId="0" xfId="0" applyFill="1"/>
    <xf numFmtId="0" fontId="1" fillId="0" borderId="29" xfId="0" applyFont="1" applyBorder="1"/>
    <xf numFmtId="0" fontId="1" fillId="0" borderId="4" xfId="0" applyFont="1" applyFill="1" applyBorder="1"/>
    <xf numFmtId="0" fontId="0" fillId="20" borderId="11" xfId="0" applyFill="1" applyBorder="1"/>
    <xf numFmtId="0" fontId="1" fillId="4" borderId="9" xfId="0" applyFont="1" applyFill="1" applyBorder="1"/>
    <xf numFmtId="0" fontId="1" fillId="0" borderId="30" xfId="0" applyFont="1" applyBorder="1"/>
    <xf numFmtId="0" fontId="0" fillId="20" borderId="5" xfId="0" applyFill="1" applyBorder="1"/>
    <xf numFmtId="0" fontId="0" fillId="20" borderId="6" xfId="0" applyFill="1" applyBorder="1"/>
    <xf numFmtId="0" fontId="0" fillId="20" borderId="12" xfId="0" applyFill="1" applyBorder="1"/>
    <xf numFmtId="0" fontId="0" fillId="20" borderId="1" xfId="0" applyFill="1" applyBorder="1"/>
    <xf numFmtId="0" fontId="0" fillId="20" borderId="13" xfId="0" applyFill="1" applyBorder="1"/>
    <xf numFmtId="0" fontId="0" fillId="20" borderId="7" xfId="0" applyFill="1" applyBorder="1"/>
    <xf numFmtId="0" fontId="0" fillId="20" borderId="14" xfId="0" applyFill="1" applyBorder="1"/>
    <xf numFmtId="0" fontId="0" fillId="20" borderId="8" xfId="0" applyFill="1" applyBorder="1"/>
    <xf numFmtId="0" fontId="1" fillId="4" borderId="3" xfId="0" applyFont="1" applyFill="1" applyBorder="1"/>
    <xf numFmtId="0" fontId="0" fillId="7" borderId="5" xfId="0" applyFill="1" applyBorder="1"/>
    <xf numFmtId="0" fontId="0" fillId="7" borderId="11" xfId="0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6" xfId="0" applyFill="1" applyBorder="1"/>
    <xf numFmtId="0" fontId="0" fillId="7" borderId="8" xfId="0" applyFill="1" applyBorder="1"/>
    <xf numFmtId="0" fontId="0" fillId="15" borderId="5" xfId="0" applyFill="1" applyBorder="1"/>
    <xf numFmtId="0" fontId="0" fillId="15" borderId="11" xfId="0" applyFill="1" applyBorder="1"/>
    <xf numFmtId="0" fontId="0" fillId="15" borderId="6" xfId="0" applyFill="1" applyBorder="1"/>
    <xf numFmtId="0" fontId="0" fillId="15" borderId="12" xfId="0" applyFill="1" applyBorder="1"/>
    <xf numFmtId="0" fontId="0" fillId="15" borderId="1" xfId="0" applyFill="1" applyBorder="1"/>
    <xf numFmtId="0" fontId="0" fillId="15" borderId="13" xfId="0" applyFill="1" applyBorder="1"/>
    <xf numFmtId="0" fontId="0" fillId="15" borderId="7" xfId="0" applyFill="1" applyBorder="1"/>
    <xf numFmtId="0" fontId="0" fillId="15" borderId="14" xfId="0" applyFill="1" applyBorder="1"/>
    <xf numFmtId="0" fontId="0" fillId="15" borderId="8" xfId="0" applyFill="1" applyBorder="1"/>
    <xf numFmtId="0" fontId="1" fillId="21" borderId="5" xfId="0" applyFont="1" applyFill="1" applyBorder="1"/>
    <xf numFmtId="0" fontId="1" fillId="21" borderId="12" xfId="0" applyFont="1" applyFill="1" applyBorder="1"/>
    <xf numFmtId="0" fontId="1" fillId="21" borderId="7" xfId="0" applyFont="1" applyFill="1" applyBorder="1"/>
    <xf numFmtId="0" fontId="1" fillId="22" borderId="6" xfId="0" applyFont="1" applyFill="1" applyBorder="1"/>
    <xf numFmtId="0" fontId="1" fillId="22" borderId="13" xfId="0" applyFont="1" applyFill="1" applyBorder="1"/>
    <xf numFmtId="0" fontId="1" fillId="22" borderId="8" xfId="0" applyFont="1" applyFill="1" applyBorder="1"/>
    <xf numFmtId="0" fontId="1" fillId="21" borderId="21" xfId="0" applyFont="1" applyFill="1" applyBorder="1"/>
    <xf numFmtId="0" fontId="1" fillId="21" borderId="9" xfId="0" applyFont="1" applyFill="1" applyBorder="1"/>
    <xf numFmtId="0" fontId="1" fillId="21" borderId="19" xfId="0" applyFont="1" applyFill="1" applyBorder="1"/>
    <xf numFmtId="0" fontId="1" fillId="22" borderId="5" xfId="0" applyFont="1" applyFill="1" applyBorder="1"/>
    <xf numFmtId="0" fontId="1" fillId="22" borderId="12" xfId="0" applyFont="1" applyFill="1" applyBorder="1"/>
    <xf numFmtId="0" fontId="1" fillId="22" borderId="7" xfId="0" applyFont="1" applyFill="1" applyBorder="1"/>
    <xf numFmtId="0" fontId="0" fillId="7" borderId="12" xfId="0" applyFill="1" applyBorder="1"/>
    <xf numFmtId="0" fontId="0" fillId="7" borderId="1" xfId="0" applyFill="1" applyBorder="1"/>
    <xf numFmtId="0" fontId="0" fillId="7" borderId="13" xfId="0" applyFill="1" applyBorder="1"/>
    <xf numFmtId="0" fontId="2" fillId="0" borderId="9" xfId="0" applyFont="1" applyFill="1" applyBorder="1"/>
    <xf numFmtId="0" fontId="1" fillId="4" borderId="32" xfId="0" applyFont="1" applyFill="1" applyBorder="1"/>
    <xf numFmtId="0" fontId="1" fillId="0" borderId="32" xfId="0" applyFont="1" applyFill="1" applyBorder="1"/>
    <xf numFmtId="0" fontId="0" fillId="24" borderId="5" xfId="0" applyFill="1" applyBorder="1"/>
    <xf numFmtId="0" fontId="0" fillId="24" borderId="11" xfId="0" applyFill="1" applyBorder="1"/>
    <xf numFmtId="0" fontId="0" fillId="24" borderId="6" xfId="0" applyFill="1" applyBorder="1"/>
    <xf numFmtId="0" fontId="0" fillId="24" borderId="12" xfId="0" applyFill="1" applyBorder="1"/>
    <xf numFmtId="0" fontId="0" fillId="24" borderId="1" xfId="0" applyFill="1" applyBorder="1"/>
    <xf numFmtId="0" fontId="0" fillId="24" borderId="13" xfId="0" applyFill="1" applyBorder="1"/>
    <xf numFmtId="0" fontId="0" fillId="24" borderId="7" xfId="0" applyFill="1" applyBorder="1"/>
    <xf numFmtId="0" fontId="0" fillId="24" borderId="14" xfId="0" applyFill="1" applyBorder="1"/>
    <xf numFmtId="0" fontId="0" fillId="24" borderId="8" xfId="0" applyFill="1" applyBorder="1"/>
    <xf numFmtId="0" fontId="0" fillId="12" borderId="1" xfId="0" applyFill="1" applyBorder="1"/>
    <xf numFmtId="0" fontId="0" fillId="12" borderId="14" xfId="0" applyFill="1" applyBorder="1"/>
    <xf numFmtId="0" fontId="1" fillId="4" borderId="30" xfId="0" applyFont="1" applyFill="1" applyBorder="1"/>
    <xf numFmtId="0" fontId="0" fillId="12" borderId="5" xfId="0" applyFill="1" applyBorder="1"/>
    <xf numFmtId="0" fontId="0" fillId="12" borderId="11" xfId="0" applyFill="1" applyBorder="1"/>
    <xf numFmtId="0" fontId="0" fillId="12" borderId="6" xfId="0" applyFill="1" applyBorder="1"/>
    <xf numFmtId="0" fontId="0" fillId="12" borderId="12" xfId="0" applyFill="1" applyBorder="1"/>
    <xf numFmtId="0" fontId="0" fillId="12" borderId="13" xfId="0" applyFill="1" applyBorder="1"/>
    <xf numFmtId="0" fontId="0" fillId="12" borderId="7" xfId="0" applyFill="1" applyBorder="1"/>
    <xf numFmtId="0" fontId="0" fillId="12" borderId="8" xfId="0" applyFill="1" applyBorder="1"/>
    <xf numFmtId="0" fontId="0" fillId="25" borderId="1" xfId="0" applyFill="1" applyBorder="1"/>
    <xf numFmtId="0" fontId="1" fillId="0" borderId="22" xfId="0" applyFont="1" applyBorder="1"/>
    <xf numFmtId="0" fontId="1" fillId="0" borderId="23" xfId="0" applyFont="1" applyBorder="1"/>
    <xf numFmtId="0" fontId="1" fillId="0" borderId="33" xfId="0" applyFont="1" applyBorder="1"/>
    <xf numFmtId="0" fontId="1" fillId="0" borderId="34" xfId="0" applyFont="1" applyBorder="1"/>
    <xf numFmtId="0" fontId="0" fillId="25" borderId="5" xfId="0" applyFill="1" applyBorder="1"/>
    <xf numFmtId="0" fontId="0" fillId="25" borderId="11" xfId="0" applyFill="1" applyBorder="1"/>
    <xf numFmtId="0" fontId="0" fillId="25" borderId="6" xfId="0" applyFill="1" applyBorder="1"/>
    <xf numFmtId="0" fontId="0" fillId="25" borderId="12" xfId="0" applyFill="1" applyBorder="1"/>
    <xf numFmtId="0" fontId="0" fillId="25" borderId="13" xfId="0" applyFill="1" applyBorder="1"/>
    <xf numFmtId="0" fontId="0" fillId="25" borderId="7" xfId="0" applyFill="1" applyBorder="1"/>
    <xf numFmtId="0" fontId="0" fillId="25" borderId="14" xfId="0" applyFill="1" applyBorder="1"/>
    <xf numFmtId="0" fontId="0" fillId="25" borderId="8" xfId="0" applyFill="1" applyBorder="1"/>
    <xf numFmtId="0" fontId="1" fillId="4" borderId="15" xfId="0" applyFont="1" applyFill="1" applyBorder="1"/>
    <xf numFmtId="0" fontId="1" fillId="0" borderId="35" xfId="0" applyFont="1" applyFill="1" applyBorder="1"/>
    <xf numFmtId="0" fontId="1" fillId="0" borderId="26" xfId="0" applyFont="1" applyFill="1" applyBorder="1"/>
    <xf numFmtId="0" fontId="1" fillId="26" borderId="5" xfId="0" applyFont="1" applyFill="1" applyBorder="1"/>
    <xf numFmtId="0" fontId="1" fillId="26" borderId="21" xfId="0" applyFont="1" applyFill="1" applyBorder="1"/>
    <xf numFmtId="0" fontId="1" fillId="26" borderId="7" xfId="0" applyFont="1" applyFill="1" applyBorder="1"/>
    <xf numFmtId="0" fontId="1" fillId="26" borderId="19" xfId="0" applyFont="1" applyFill="1" applyBorder="1"/>
    <xf numFmtId="0" fontId="0" fillId="0" borderId="31" xfId="0" applyBorder="1"/>
    <xf numFmtId="0" fontId="0" fillId="0" borderId="36" xfId="0" applyBorder="1"/>
    <xf numFmtId="0" fontId="0" fillId="0" borderId="37" xfId="0" applyBorder="1"/>
    <xf numFmtId="0" fontId="0" fillId="19" borderId="38" xfId="0" applyFill="1" applyBorder="1"/>
    <xf numFmtId="0" fontId="0" fillId="19" borderId="39" xfId="0" applyFill="1" applyBorder="1"/>
    <xf numFmtId="0" fontId="0" fillId="3" borderId="39" xfId="0" applyFill="1" applyBorder="1"/>
    <xf numFmtId="0" fontId="0" fillId="23" borderId="39" xfId="0" applyFill="1" applyBorder="1"/>
    <xf numFmtId="0" fontId="0" fillId="6" borderId="39" xfId="0" applyFill="1" applyBorder="1"/>
    <xf numFmtId="0" fontId="0" fillId="27" borderId="39" xfId="0" applyFill="1" applyBorder="1"/>
    <xf numFmtId="0" fontId="0" fillId="18" borderId="39" xfId="0" applyFill="1" applyBorder="1"/>
    <xf numFmtId="0" fontId="0" fillId="18" borderId="40" xfId="0" applyFill="1" applyBorder="1"/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E5D4"/>
      <color rgb="FFCC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/>
  <dimension ref="A2:AI44"/>
  <sheetViews>
    <sheetView topLeftCell="A19" zoomScale="85" zoomScaleNormal="85" workbookViewId="0">
      <selection activeCell="AA31" sqref="AA31"/>
    </sheetView>
  </sheetViews>
  <sheetFormatPr baseColWidth="10" defaultRowHeight="15"/>
  <cols>
    <col min="2" max="25" width="4.5703125" customWidth="1"/>
    <col min="27" max="27" width="19.140625" customWidth="1"/>
    <col min="28" max="28" width="5.42578125" customWidth="1"/>
    <col min="31" max="31" width="21.28515625" customWidth="1"/>
    <col min="32" max="32" width="15.5703125" customWidth="1"/>
    <col min="33" max="33" width="10.5703125" customWidth="1"/>
    <col min="35" max="35" width="11.7109375" customWidth="1"/>
  </cols>
  <sheetData>
    <row r="2" spans="1:35" ht="21.75" thickBot="1">
      <c r="A2" s="15"/>
      <c r="AE2" t="s">
        <v>22</v>
      </c>
      <c r="AF2" t="s">
        <v>23</v>
      </c>
      <c r="AG2" t="s">
        <v>24</v>
      </c>
      <c r="AI2" t="s">
        <v>25</v>
      </c>
    </row>
    <row r="3" spans="1:35" ht="23.25" customHeight="1"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8"/>
      <c r="Q3" s="18"/>
      <c r="R3" s="18"/>
      <c r="S3" s="18"/>
      <c r="T3" s="18"/>
      <c r="U3" s="18"/>
      <c r="V3" s="86"/>
      <c r="W3" s="86"/>
      <c r="X3" s="86"/>
      <c r="Y3" s="86"/>
      <c r="AA3" t="s">
        <v>1</v>
      </c>
      <c r="AB3" s="8">
        <v>1</v>
      </c>
      <c r="AC3" t="s">
        <v>17</v>
      </c>
      <c r="AD3" s="3"/>
      <c r="AH3" t="str">
        <f>IF(AE3="","",ROUNDDOWN(AE3/AF3,2))</f>
        <v/>
      </c>
      <c r="AI3" t="e">
        <f t="shared" ref="AI3:AI31" si="0">ROUNDDOWN(AE3/AF3/AG3,2)</f>
        <v>#DIV/0!</v>
      </c>
    </row>
    <row r="4" spans="1:35" ht="23.25" customHeight="1" thickBot="1">
      <c r="B4" s="19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9"/>
      <c r="O4" s="20"/>
      <c r="P4" s="18"/>
      <c r="Q4" s="18"/>
      <c r="R4" s="18"/>
      <c r="S4" s="18"/>
      <c r="T4" s="18"/>
      <c r="U4" s="18"/>
      <c r="V4" s="86"/>
      <c r="W4" s="86"/>
      <c r="X4" s="86"/>
      <c r="Y4" s="86"/>
      <c r="AA4" t="s">
        <v>0</v>
      </c>
      <c r="AB4" s="8">
        <v>22</v>
      </c>
      <c r="AC4" t="s">
        <v>12</v>
      </c>
      <c r="AD4" s="6"/>
      <c r="AH4" t="str">
        <f t="shared" ref="AH4:AH31" si="1">IF(AE4="","",ROUNDDOWN(AE4/AF4,2))</f>
        <v/>
      </c>
      <c r="AI4" t="e">
        <f t="shared" si="0"/>
        <v>#DIV/0!</v>
      </c>
    </row>
    <row r="5" spans="1:35" ht="23.25" customHeight="1" thickBot="1">
      <c r="B5" s="21" t="s">
        <v>18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18"/>
      <c r="Q5" s="18"/>
      <c r="R5" s="18"/>
      <c r="S5" s="18"/>
      <c r="T5" s="18"/>
      <c r="U5" s="18"/>
      <c r="V5" s="86"/>
      <c r="W5" s="86"/>
      <c r="X5" s="86"/>
      <c r="Y5" s="86"/>
    </row>
    <row r="6" spans="1:35" ht="23.25" customHeight="1">
      <c r="B6" s="16"/>
      <c r="C6" s="17"/>
      <c r="D6" s="16"/>
      <c r="E6" s="17"/>
      <c r="F6" s="16"/>
      <c r="G6" s="17"/>
      <c r="H6" s="16"/>
      <c r="I6" s="17"/>
      <c r="J6" s="16"/>
      <c r="K6" s="17"/>
      <c r="L6" s="16"/>
      <c r="M6" s="17"/>
      <c r="N6" s="16"/>
      <c r="O6" s="17"/>
      <c r="P6" s="18"/>
      <c r="Q6" s="18"/>
      <c r="R6" s="18"/>
      <c r="S6" s="18"/>
      <c r="T6" s="18"/>
      <c r="U6" s="18"/>
      <c r="V6" s="86"/>
      <c r="W6" s="86"/>
      <c r="X6" s="86"/>
      <c r="Y6" s="86"/>
      <c r="AA6" t="s">
        <v>3</v>
      </c>
      <c r="AB6" s="91">
        <v>0</v>
      </c>
      <c r="AC6" t="s">
        <v>13</v>
      </c>
      <c r="AD6" s="13"/>
      <c r="AH6" t="str">
        <f t="shared" si="1"/>
        <v/>
      </c>
      <c r="AI6" t="e">
        <f t="shared" si="0"/>
        <v>#DIV/0!</v>
      </c>
    </row>
    <row r="7" spans="1:35" ht="23.25" customHeight="1" thickBot="1">
      <c r="B7" s="24"/>
      <c r="C7" s="25"/>
      <c r="D7" s="24"/>
      <c r="E7" s="25"/>
      <c r="F7" s="19"/>
      <c r="G7" s="20"/>
      <c r="H7" s="19"/>
      <c r="I7" s="20"/>
      <c r="J7" s="19"/>
      <c r="K7" s="20"/>
      <c r="L7" s="19"/>
      <c r="M7" s="20"/>
      <c r="N7" s="19"/>
      <c r="O7" s="20"/>
      <c r="P7" s="18"/>
      <c r="Q7" s="18"/>
      <c r="R7" s="18"/>
      <c r="S7" s="18"/>
      <c r="T7" s="18"/>
      <c r="U7" s="18"/>
      <c r="V7" s="86"/>
      <c r="W7" s="86"/>
      <c r="X7" s="86"/>
      <c r="Y7" s="86"/>
    </row>
    <row r="8" spans="1:35" ht="23.25" customHeight="1">
      <c r="B8" s="16"/>
      <c r="C8" s="17"/>
      <c r="D8" s="16"/>
      <c r="E8" s="17"/>
      <c r="F8" s="16"/>
      <c r="G8" s="17"/>
      <c r="H8" s="16"/>
      <c r="I8" s="26"/>
      <c r="J8" s="16"/>
      <c r="K8" s="17"/>
      <c r="L8" s="16"/>
      <c r="M8" s="17"/>
      <c r="N8" s="16"/>
      <c r="O8" s="17"/>
      <c r="P8" s="18"/>
      <c r="Q8" s="18"/>
      <c r="R8" s="18"/>
      <c r="S8" s="18"/>
      <c r="T8" s="18"/>
      <c r="U8" s="18"/>
      <c r="V8" s="86"/>
      <c r="W8" s="86"/>
      <c r="X8" s="86"/>
      <c r="Y8" s="86"/>
      <c r="AA8" t="s">
        <v>5</v>
      </c>
      <c r="AB8" s="8">
        <v>1</v>
      </c>
      <c r="AC8" t="s">
        <v>15</v>
      </c>
      <c r="AD8" s="2"/>
      <c r="AH8" t="str">
        <f t="shared" si="1"/>
        <v/>
      </c>
      <c r="AI8" t="e">
        <f t="shared" si="0"/>
        <v>#DIV/0!</v>
      </c>
    </row>
    <row r="9" spans="1:35" ht="23.25" customHeight="1" thickBot="1">
      <c r="B9" s="24"/>
      <c r="C9" s="25"/>
      <c r="D9" s="24"/>
      <c r="E9" s="25"/>
      <c r="F9" s="19"/>
      <c r="G9" s="20"/>
      <c r="H9" s="19"/>
      <c r="I9" s="29"/>
      <c r="J9" s="19"/>
      <c r="K9" s="20"/>
      <c r="L9" s="19"/>
      <c r="M9" s="20"/>
      <c r="N9" s="19"/>
      <c r="O9" s="20"/>
      <c r="P9" s="33"/>
      <c r="Q9" s="34"/>
      <c r="R9" s="34"/>
      <c r="S9" s="34"/>
      <c r="T9" s="34"/>
      <c r="U9" s="34"/>
      <c r="V9" s="86"/>
      <c r="W9" s="86"/>
      <c r="X9" s="86"/>
      <c r="Y9" s="86"/>
      <c r="AA9" t="s">
        <v>6</v>
      </c>
      <c r="AB9" s="8">
        <v>1</v>
      </c>
      <c r="AC9" t="s">
        <v>13</v>
      </c>
      <c r="AD9" s="5"/>
      <c r="AH9" t="str">
        <f t="shared" si="1"/>
        <v/>
      </c>
      <c r="AI9" t="e">
        <f t="shared" si="0"/>
        <v>#DIV/0!</v>
      </c>
    </row>
    <row r="10" spans="1:35" ht="23.25" customHeight="1" thickBot="1">
      <c r="B10" s="35" t="s">
        <v>18</v>
      </c>
      <c r="C10" s="36"/>
      <c r="D10" s="36"/>
      <c r="E10" s="36"/>
      <c r="F10" s="37"/>
      <c r="G10" s="38"/>
      <c r="H10" s="38"/>
      <c r="I10" s="39"/>
      <c r="J10" s="22"/>
      <c r="K10" s="22"/>
      <c r="L10" s="38"/>
      <c r="M10" s="38"/>
      <c r="N10" s="38"/>
      <c r="O10" s="39"/>
      <c r="P10" s="40"/>
      <c r="Q10" s="41" t="s">
        <v>18</v>
      </c>
      <c r="R10" s="42"/>
      <c r="S10" s="43"/>
      <c r="T10" s="44"/>
      <c r="U10" s="45"/>
      <c r="V10" s="86"/>
      <c r="W10" s="86"/>
      <c r="X10" s="86"/>
      <c r="Y10" s="86"/>
      <c r="AA10" t="s">
        <v>7</v>
      </c>
      <c r="AB10" s="8">
        <v>1</v>
      </c>
      <c r="AC10" t="s">
        <v>13</v>
      </c>
      <c r="AD10" s="4"/>
      <c r="AH10" t="str">
        <f t="shared" si="1"/>
        <v/>
      </c>
      <c r="AI10" t="e">
        <f t="shared" si="0"/>
        <v>#DIV/0!</v>
      </c>
    </row>
    <row r="11" spans="1:35" ht="23.25" customHeight="1">
      <c r="B11" s="125"/>
      <c r="C11" s="131"/>
      <c r="D11" s="134"/>
      <c r="E11" s="128"/>
      <c r="F11" s="46"/>
      <c r="G11" s="27"/>
      <c r="H11" s="28"/>
      <c r="I11" s="27"/>
      <c r="J11" s="28"/>
      <c r="K11" s="47"/>
      <c r="L11" s="62"/>
      <c r="M11" s="63"/>
      <c r="N11" s="64"/>
      <c r="O11" s="62"/>
      <c r="P11" s="63"/>
      <c r="Q11" s="64"/>
      <c r="R11" s="51"/>
      <c r="S11" s="52"/>
      <c r="T11" s="53"/>
      <c r="U11" s="54"/>
      <c r="V11" s="86"/>
      <c r="W11" s="86"/>
      <c r="X11" s="86"/>
      <c r="Y11" s="86"/>
      <c r="AA11" t="s">
        <v>8</v>
      </c>
      <c r="AB11" s="8">
        <v>1</v>
      </c>
      <c r="AC11" t="s">
        <v>13</v>
      </c>
      <c r="AD11" s="10"/>
      <c r="AH11" t="str">
        <f t="shared" si="1"/>
        <v/>
      </c>
      <c r="AI11" t="e">
        <f t="shared" si="0"/>
        <v>#DIV/0!</v>
      </c>
    </row>
    <row r="12" spans="1:35" ht="23.25" customHeight="1" thickBot="1">
      <c r="B12" s="126"/>
      <c r="C12" s="132"/>
      <c r="D12" s="135"/>
      <c r="E12" s="129"/>
      <c r="F12" s="46"/>
      <c r="G12" s="30"/>
      <c r="H12" s="31"/>
      <c r="I12" s="30"/>
      <c r="J12" s="31"/>
      <c r="K12" s="22"/>
      <c r="L12" s="68"/>
      <c r="M12" s="69"/>
      <c r="N12" s="70"/>
      <c r="O12" s="68"/>
      <c r="P12" s="69"/>
      <c r="Q12" s="70"/>
      <c r="R12" s="58"/>
      <c r="S12" s="59"/>
      <c r="T12" s="60"/>
      <c r="U12" s="61"/>
      <c r="V12" s="86"/>
      <c r="W12" s="86"/>
      <c r="X12" s="86"/>
      <c r="Y12" s="86"/>
      <c r="AA12" t="s">
        <v>9</v>
      </c>
      <c r="AB12">
        <v>0</v>
      </c>
      <c r="AH12" t="str">
        <f t="shared" si="1"/>
        <v/>
      </c>
      <c r="AI12" t="e">
        <f t="shared" si="0"/>
        <v>#DIV/0!</v>
      </c>
    </row>
    <row r="13" spans="1:35" ht="23.25" customHeight="1" thickBot="1">
      <c r="B13" s="127"/>
      <c r="C13" s="133"/>
      <c r="D13" s="136"/>
      <c r="E13" s="130"/>
      <c r="F13" s="109"/>
      <c r="G13" s="27"/>
      <c r="H13" s="28"/>
      <c r="I13" s="27"/>
      <c r="J13" s="28"/>
      <c r="K13" s="23"/>
      <c r="L13" s="87"/>
      <c r="M13" s="88"/>
      <c r="N13" s="89"/>
      <c r="O13" s="74"/>
      <c r="P13" s="75"/>
      <c r="Q13" s="76"/>
      <c r="R13" s="22"/>
      <c r="S13" s="65"/>
      <c r="T13" s="66"/>
      <c r="U13" s="67"/>
      <c r="V13" s="86"/>
      <c r="W13" s="86"/>
      <c r="X13" s="86"/>
      <c r="Y13" s="86"/>
      <c r="AA13" t="s">
        <v>34</v>
      </c>
      <c r="AB13" s="8">
        <v>2</v>
      </c>
      <c r="AC13" t="s">
        <v>12</v>
      </c>
      <c r="AD13" s="2"/>
    </row>
    <row r="14" spans="1:35" ht="23.25" customHeight="1" thickBot="1">
      <c r="B14" s="143"/>
      <c r="C14" s="144"/>
      <c r="D14" s="144"/>
      <c r="E14" s="145"/>
      <c r="F14" s="109"/>
      <c r="G14" s="30"/>
      <c r="H14" s="31"/>
      <c r="I14" s="30"/>
      <c r="J14" s="31"/>
      <c r="K14" s="23"/>
      <c r="L14" s="62"/>
      <c r="M14" s="63"/>
      <c r="N14" s="64"/>
      <c r="O14" s="110"/>
      <c r="P14" s="111"/>
      <c r="Q14" s="114"/>
      <c r="R14" s="109"/>
      <c r="S14" s="71"/>
      <c r="T14" s="72"/>
      <c r="U14" s="73"/>
      <c r="V14" s="86"/>
      <c r="W14" s="86"/>
      <c r="X14" s="86"/>
      <c r="Y14" s="86"/>
      <c r="AA14" t="s">
        <v>35</v>
      </c>
      <c r="AB14" s="8">
        <v>1</v>
      </c>
      <c r="AC14" t="s">
        <v>30</v>
      </c>
      <c r="AD14" s="5"/>
    </row>
    <row r="15" spans="1:35" ht="23.25" customHeight="1" thickBot="1">
      <c r="B15" s="146"/>
      <c r="C15" s="147"/>
      <c r="D15" s="147"/>
      <c r="E15" s="148"/>
      <c r="F15" s="109"/>
      <c r="G15" s="27"/>
      <c r="H15" s="28"/>
      <c r="I15" s="27"/>
      <c r="J15" s="28"/>
      <c r="K15" s="23"/>
      <c r="L15" s="68"/>
      <c r="M15" s="69"/>
      <c r="N15" s="70"/>
      <c r="O15" s="137"/>
      <c r="P15" s="138"/>
      <c r="Q15" s="139"/>
      <c r="R15" s="109"/>
      <c r="S15" s="77"/>
      <c r="T15" s="78"/>
      <c r="U15" s="79"/>
      <c r="V15" s="176"/>
      <c r="W15" s="116"/>
      <c r="X15" s="117"/>
      <c r="Y15" s="118"/>
      <c r="AA15" t="s">
        <v>36</v>
      </c>
      <c r="AB15" s="8">
        <v>1</v>
      </c>
      <c r="AC15" t="s">
        <v>37</v>
      </c>
      <c r="AD15" s="10"/>
    </row>
    <row r="16" spans="1:35" ht="23.25" customHeight="1" thickBot="1">
      <c r="B16" s="146"/>
      <c r="C16" s="147"/>
      <c r="D16" s="147"/>
      <c r="E16" s="148"/>
      <c r="F16" s="109"/>
      <c r="G16" s="30"/>
      <c r="H16" s="31"/>
      <c r="I16" s="30"/>
      <c r="J16" s="31"/>
      <c r="K16" s="23"/>
      <c r="L16" s="87"/>
      <c r="M16" s="88"/>
      <c r="N16" s="89"/>
      <c r="O16" s="112"/>
      <c r="P16" s="113"/>
      <c r="Q16" s="115"/>
      <c r="R16" s="109"/>
      <c r="S16" s="48"/>
      <c r="T16" s="49"/>
      <c r="U16" s="50"/>
      <c r="V16" s="176"/>
      <c r="W16" s="119"/>
      <c r="X16" s="120"/>
      <c r="Y16" s="121"/>
    </row>
    <row r="17" spans="2:35" ht="23.25" customHeight="1" thickBot="1">
      <c r="B17" s="149"/>
      <c r="C17" s="150"/>
      <c r="D17" s="150"/>
      <c r="E17" s="151"/>
      <c r="F17" s="109"/>
      <c r="G17" s="27"/>
      <c r="H17" s="28"/>
      <c r="I17" s="27"/>
      <c r="J17" s="28"/>
      <c r="K17" s="99"/>
      <c r="L17" s="110"/>
      <c r="M17" s="114"/>
      <c r="N17" s="81"/>
      <c r="O17" s="82"/>
      <c r="P17" s="110"/>
      <c r="Q17" s="114"/>
      <c r="R17" s="109"/>
      <c r="S17" s="55"/>
      <c r="T17" s="56"/>
      <c r="U17" s="57"/>
      <c r="V17" s="176"/>
      <c r="W17" s="122"/>
      <c r="X17" s="123"/>
      <c r="Y17" s="124"/>
    </row>
    <row r="18" spans="2:35" ht="23.25" customHeight="1" thickBot="1">
      <c r="B18" s="27"/>
      <c r="C18" s="28"/>
      <c r="D18" s="27"/>
      <c r="E18" s="28"/>
      <c r="F18" s="36"/>
      <c r="G18" s="30"/>
      <c r="H18" s="31"/>
      <c r="I18" s="30"/>
      <c r="J18" s="31"/>
      <c r="K18" s="99"/>
      <c r="L18" s="112"/>
      <c r="M18" s="115"/>
      <c r="N18" s="83"/>
      <c r="O18" s="84"/>
      <c r="P18" s="112"/>
      <c r="Q18" s="115"/>
      <c r="R18" s="109"/>
      <c r="S18" s="40"/>
      <c r="T18" s="40"/>
      <c r="U18" s="40"/>
      <c r="V18" s="175"/>
      <c r="W18" s="38"/>
      <c r="X18" s="177" t="s">
        <v>18</v>
      </c>
      <c r="Y18" s="97" t="s">
        <v>18</v>
      </c>
    </row>
    <row r="19" spans="2:35" ht="23.25" customHeight="1" thickBot="1">
      <c r="B19" s="30"/>
      <c r="C19" s="31"/>
      <c r="D19" s="30"/>
      <c r="E19" s="31"/>
      <c r="F19" s="36"/>
      <c r="G19" s="27"/>
      <c r="H19" s="28"/>
      <c r="I19" s="27"/>
      <c r="J19" s="28"/>
      <c r="K19" s="141"/>
      <c r="L19" s="101"/>
      <c r="M19" s="98"/>
      <c r="N19" s="102"/>
      <c r="O19" s="116"/>
      <c r="P19" s="117"/>
      <c r="Q19" s="118"/>
      <c r="R19" s="109"/>
      <c r="S19" s="155"/>
      <c r="T19" s="156"/>
      <c r="U19" s="157"/>
      <c r="V19" s="167"/>
      <c r="W19" s="168"/>
      <c r="X19" s="169"/>
      <c r="Y19" s="163" t="s">
        <v>18</v>
      </c>
    </row>
    <row r="20" spans="2:35" ht="23.25" customHeight="1" thickBot="1">
      <c r="B20" s="80" t="s">
        <v>18</v>
      </c>
      <c r="C20" s="23"/>
      <c r="D20" s="23"/>
      <c r="E20" s="99"/>
      <c r="F20" s="36"/>
      <c r="G20" s="30"/>
      <c r="H20" s="31"/>
      <c r="I20" s="30"/>
      <c r="J20" s="31"/>
      <c r="K20" s="142" t="s">
        <v>18</v>
      </c>
      <c r="L20" s="103"/>
      <c r="M20" s="104"/>
      <c r="N20" s="105"/>
      <c r="O20" s="119"/>
      <c r="P20" s="120"/>
      <c r="Q20" s="121"/>
      <c r="R20" s="141"/>
      <c r="S20" s="158"/>
      <c r="T20" s="152"/>
      <c r="U20" s="159"/>
      <c r="V20" s="170"/>
      <c r="W20" s="162"/>
      <c r="X20" s="171"/>
      <c r="Y20" s="164" t="s">
        <v>18</v>
      </c>
      <c r="AA20" t="s">
        <v>29</v>
      </c>
      <c r="AB20" s="8">
        <v>1</v>
      </c>
      <c r="AC20" t="s">
        <v>30</v>
      </c>
      <c r="AD20" s="93"/>
      <c r="AH20" t="str">
        <f>IF(AE20="","",ROUNDDOWN(AE20/AF20,2))</f>
        <v/>
      </c>
      <c r="AI20" t="e">
        <f>ROUNDDOWN(AE20/AF20/AG20,2)</f>
        <v>#DIV/0!</v>
      </c>
    </row>
    <row r="21" spans="2:35" ht="23.25" customHeight="1" thickBot="1">
      <c r="B21" s="27"/>
      <c r="C21" s="28"/>
      <c r="D21" s="27"/>
      <c r="E21" s="28"/>
      <c r="F21" s="36"/>
      <c r="G21" s="27"/>
      <c r="H21" s="28"/>
      <c r="I21" s="16"/>
      <c r="J21" s="17"/>
      <c r="K21" s="142" t="s">
        <v>18</v>
      </c>
      <c r="L21" s="103"/>
      <c r="M21" s="104"/>
      <c r="N21" s="105"/>
      <c r="O21" s="119"/>
      <c r="P21" s="120"/>
      <c r="Q21" s="121"/>
      <c r="R21" s="141"/>
      <c r="S21" s="160"/>
      <c r="T21" s="153"/>
      <c r="U21" s="161"/>
      <c r="V21" s="172"/>
      <c r="W21" s="173"/>
      <c r="X21" s="174"/>
      <c r="Y21" s="164" t="s">
        <v>18</v>
      </c>
      <c r="AA21" t="s">
        <v>19</v>
      </c>
      <c r="AB21" s="8">
        <v>1</v>
      </c>
      <c r="AC21" t="s">
        <v>12</v>
      </c>
      <c r="AD21" s="7"/>
      <c r="AH21" t="str">
        <f>IF(AE21="","",ROUNDDOWN(AE21/AF21,2))</f>
        <v/>
      </c>
      <c r="AI21" t="e">
        <f>ROUNDDOWN(AE21/AF21/AG21,2)</f>
        <v>#DIV/0!</v>
      </c>
    </row>
    <row r="22" spans="2:35" ht="23.25" customHeight="1" thickBot="1">
      <c r="B22" s="30"/>
      <c r="C22" s="31"/>
      <c r="D22" s="30"/>
      <c r="E22" s="31"/>
      <c r="F22" s="140"/>
      <c r="G22" s="30"/>
      <c r="H22" s="31"/>
      <c r="I22" s="19"/>
      <c r="J22" s="20"/>
      <c r="K22" s="100" t="s">
        <v>18</v>
      </c>
      <c r="L22" s="106"/>
      <c r="M22" s="107"/>
      <c r="N22" s="108"/>
      <c r="O22" s="122"/>
      <c r="P22" s="123"/>
      <c r="Q22" s="124"/>
      <c r="R22" s="154"/>
      <c r="S22" s="96" t="s">
        <v>18</v>
      </c>
      <c r="T22" s="96" t="s">
        <v>18</v>
      </c>
      <c r="U22" s="96" t="s">
        <v>18</v>
      </c>
      <c r="V22" s="165" t="s">
        <v>18</v>
      </c>
      <c r="W22" s="166" t="s">
        <v>18</v>
      </c>
      <c r="X22" s="166" t="s">
        <v>18</v>
      </c>
      <c r="Y22" s="90" t="s">
        <v>18</v>
      </c>
      <c r="AA22" t="s">
        <v>28</v>
      </c>
      <c r="AB22" s="8">
        <v>3</v>
      </c>
      <c r="AC22" t="s">
        <v>13</v>
      </c>
      <c r="AD22" s="11"/>
      <c r="AH22" t="str">
        <f>IF(AE22="","",ROUNDDOWN(AE22/AF22,2))</f>
        <v/>
      </c>
      <c r="AI22" t="e">
        <f>ROUNDDOWN(AE22/AF22/AG22,2)</f>
        <v>#DIV/0!</v>
      </c>
    </row>
    <row r="23" spans="2:35" ht="24.75" customHeight="1"/>
    <row r="24" spans="2:35" ht="24.75" customHeight="1" thickBot="1">
      <c r="AA24" t="s">
        <v>27</v>
      </c>
      <c r="AB24" s="91">
        <v>0</v>
      </c>
      <c r="AC24" t="s">
        <v>13</v>
      </c>
      <c r="AE24">
        <v>34</v>
      </c>
      <c r="AF24">
        <v>9</v>
      </c>
      <c r="AG24">
        <v>28</v>
      </c>
      <c r="AH24">
        <f>IF(AE24="","",ROUNDDOWN(AE24/AF24,2))</f>
        <v>3.77</v>
      </c>
      <c r="AI24">
        <f>ROUNDDOWN(AE24/AF24/AG24,2)</f>
        <v>0.13</v>
      </c>
    </row>
    <row r="25" spans="2:35" ht="24.75" customHeight="1">
      <c r="B25" s="16"/>
      <c r="C25" s="17"/>
      <c r="D25" s="16"/>
      <c r="E25" s="17"/>
      <c r="F25" s="16"/>
      <c r="G25" s="17"/>
      <c r="H25" s="16"/>
      <c r="I25" s="17"/>
      <c r="J25" s="16"/>
      <c r="K25" s="17"/>
      <c r="L25" s="16"/>
      <c r="M25" s="17"/>
      <c r="N25" s="16"/>
      <c r="O25" s="17"/>
      <c r="P25" s="18"/>
      <c r="Q25" s="18"/>
      <c r="R25" s="18"/>
      <c r="S25" s="18"/>
      <c r="T25" s="18"/>
      <c r="U25" s="18"/>
      <c r="V25" s="86"/>
      <c r="W25" s="86"/>
      <c r="X25" s="86"/>
      <c r="Y25" s="86"/>
      <c r="AA25" t="s">
        <v>20</v>
      </c>
      <c r="AB25" s="91">
        <v>0</v>
      </c>
      <c r="AC25" t="s">
        <v>21</v>
      </c>
      <c r="AD25" s="85"/>
      <c r="AE25">
        <v>220</v>
      </c>
      <c r="AF25">
        <v>20</v>
      </c>
      <c r="AG25">
        <v>122</v>
      </c>
      <c r="AH25">
        <f>IF(AE25="","",ROUNDDOWN(AE25/AF25,2))</f>
        <v>11</v>
      </c>
      <c r="AI25">
        <f>ROUNDDOWN(AE25/AF25/AG25,2)</f>
        <v>0.09</v>
      </c>
    </row>
    <row r="26" spans="2:35" ht="24.75" customHeight="1" thickBot="1">
      <c r="B26" s="19"/>
      <c r="C26" s="20"/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8"/>
      <c r="Q26" s="18"/>
      <c r="R26" s="18"/>
      <c r="S26" s="18"/>
      <c r="T26" s="18"/>
      <c r="U26" s="18"/>
      <c r="V26" s="86"/>
      <c r="W26" s="86"/>
      <c r="X26" s="86"/>
      <c r="Y26" s="86"/>
      <c r="AA26" t="s">
        <v>4</v>
      </c>
      <c r="AB26" s="91">
        <v>0</v>
      </c>
      <c r="AC26" t="s">
        <v>14</v>
      </c>
      <c r="AD26" s="1"/>
      <c r="AE26">
        <v>50</v>
      </c>
      <c r="AF26">
        <v>12</v>
      </c>
      <c r="AG26">
        <v>41</v>
      </c>
      <c r="AH26">
        <f>IF(AE26="","",ROUNDDOWN(AE26/AF26,2))</f>
        <v>4.16</v>
      </c>
      <c r="AI26">
        <f>ROUNDDOWN(AE26/AF26/AG26,2)</f>
        <v>0.1</v>
      </c>
    </row>
    <row r="27" spans="2:35" ht="24.75" customHeight="1" thickBot="1">
      <c r="B27" s="21" t="s">
        <v>18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8"/>
      <c r="Q27" s="18"/>
      <c r="R27" s="18"/>
      <c r="S27" s="18"/>
      <c r="T27" s="18"/>
      <c r="U27" s="18"/>
      <c r="V27" s="86"/>
      <c r="W27" s="86"/>
      <c r="X27" s="86"/>
      <c r="Y27" s="86"/>
      <c r="AA27" t="s">
        <v>11</v>
      </c>
      <c r="AB27" s="91">
        <v>0</v>
      </c>
      <c r="AC27" t="s">
        <v>16</v>
      </c>
      <c r="AD27" s="14"/>
      <c r="AE27">
        <v>130</v>
      </c>
      <c r="AF27">
        <v>20</v>
      </c>
      <c r="AG27">
        <v>50</v>
      </c>
      <c r="AH27">
        <f>IF(AE27="","",ROUNDDOWN(AE27/AF27,2))</f>
        <v>6.5</v>
      </c>
      <c r="AI27">
        <f>ROUNDDOWN(AE27/AF27/AG27,2)</f>
        <v>0.13</v>
      </c>
    </row>
    <row r="28" spans="2:35" ht="24.75" customHeight="1">
      <c r="B28" s="16"/>
      <c r="C28" s="17"/>
      <c r="D28" s="16"/>
      <c r="E28" s="17"/>
      <c r="F28" s="16"/>
      <c r="G28" s="17"/>
      <c r="H28" s="16"/>
      <c r="I28" s="17"/>
      <c r="J28" s="16"/>
      <c r="K28" s="17"/>
      <c r="L28" s="16"/>
      <c r="M28" s="17"/>
      <c r="N28" s="16"/>
      <c r="O28" s="17"/>
      <c r="P28" s="18"/>
      <c r="Q28" s="18"/>
      <c r="R28" s="18"/>
      <c r="S28" s="18"/>
      <c r="T28" s="18"/>
      <c r="U28" s="18"/>
      <c r="V28" s="86"/>
      <c r="W28" s="86"/>
      <c r="X28" s="86"/>
      <c r="Y28" s="86"/>
      <c r="AA28" t="s">
        <v>2</v>
      </c>
      <c r="AB28" s="8">
        <v>15</v>
      </c>
      <c r="AC28" t="s">
        <v>12</v>
      </c>
      <c r="AD28" s="9"/>
      <c r="AE28">
        <v>32</v>
      </c>
      <c r="AF28">
        <v>4</v>
      </c>
      <c r="AG28">
        <v>12</v>
      </c>
      <c r="AH28">
        <f>IF(AE28="","",ROUNDDOWN(AE28/AF28,2))</f>
        <v>8</v>
      </c>
      <c r="AI28">
        <f>ROUNDDOWN(AE28/AF28/AG28,2)</f>
        <v>0.66</v>
      </c>
    </row>
    <row r="29" spans="2:35" ht="24.75" customHeight="1" thickBot="1">
      <c r="B29" s="24"/>
      <c r="C29" s="25"/>
      <c r="D29" s="24"/>
      <c r="E29" s="25"/>
      <c r="F29" s="19"/>
      <c r="G29" s="20"/>
      <c r="H29" s="19"/>
      <c r="I29" s="20"/>
      <c r="J29" s="19"/>
      <c r="K29" s="20"/>
      <c r="L29" s="19"/>
      <c r="M29" s="20"/>
      <c r="N29" s="19"/>
      <c r="O29" s="20"/>
      <c r="P29" s="18"/>
      <c r="Q29" s="18"/>
      <c r="R29" s="18"/>
      <c r="S29" s="18"/>
      <c r="T29" s="18"/>
      <c r="U29" s="18"/>
      <c r="V29" s="86"/>
      <c r="W29" s="86"/>
      <c r="X29" s="86"/>
      <c r="Y29" s="86"/>
      <c r="AA29" t="s">
        <v>26</v>
      </c>
      <c r="AB29" s="8">
        <v>1</v>
      </c>
      <c r="AC29" t="s">
        <v>14</v>
      </c>
      <c r="AD29" s="92"/>
      <c r="AE29">
        <v>160</v>
      </c>
      <c r="AF29">
        <v>12</v>
      </c>
      <c r="AG29">
        <v>66</v>
      </c>
      <c r="AH29">
        <f>IF(AE29="","",ROUNDDOWN(AE29/AF29,2))</f>
        <v>13.33</v>
      </c>
      <c r="AI29">
        <f>ROUNDDOWN(AE29/AF29/AG29,2)</f>
        <v>0.2</v>
      </c>
    </row>
    <row r="30" spans="2:35" ht="24.75" customHeight="1">
      <c r="B30" s="16"/>
      <c r="C30" s="17"/>
      <c r="D30" s="16"/>
      <c r="E30" s="17"/>
      <c r="F30" s="16"/>
      <c r="G30" s="17"/>
      <c r="H30" s="16"/>
      <c r="I30" s="26"/>
      <c r="J30" s="16"/>
      <c r="K30" s="17"/>
      <c r="L30" s="16"/>
      <c r="M30" s="17"/>
      <c r="N30" s="16"/>
      <c r="O30" s="17"/>
      <c r="P30" s="18"/>
      <c r="Q30" s="18"/>
      <c r="R30" s="18"/>
      <c r="S30" s="18"/>
      <c r="T30" s="18"/>
      <c r="U30" s="18"/>
      <c r="V30" s="86"/>
      <c r="W30" s="86"/>
      <c r="X30" s="86"/>
      <c r="Y30" s="86"/>
      <c r="AH30" t="str">
        <f>IF(AE30="","",ROUNDDOWN(AE30/AF30,2))</f>
        <v/>
      </c>
      <c r="AI30" t="e">
        <f>ROUNDDOWN(AE30/AF30/AG30,2)</f>
        <v>#DIV/0!</v>
      </c>
    </row>
    <row r="31" spans="2:35" ht="24.75" customHeight="1" thickBot="1">
      <c r="B31" s="24"/>
      <c r="C31" s="25"/>
      <c r="D31" s="24"/>
      <c r="E31" s="25"/>
      <c r="F31" s="19"/>
      <c r="G31" s="20"/>
      <c r="H31" s="19"/>
      <c r="I31" s="29"/>
      <c r="J31" s="19"/>
      <c r="K31" s="20"/>
      <c r="L31" s="19"/>
      <c r="M31" s="20"/>
      <c r="N31" s="19"/>
      <c r="O31" s="20"/>
      <c r="P31" s="33"/>
      <c r="Q31" s="34"/>
      <c r="R31" s="34"/>
      <c r="S31" s="34"/>
      <c r="T31" s="34"/>
      <c r="U31" s="34"/>
      <c r="V31" s="86"/>
      <c r="W31" s="86"/>
      <c r="X31" s="86"/>
      <c r="Y31" s="86"/>
      <c r="AA31" t="s">
        <v>10</v>
      </c>
      <c r="AB31" s="8">
        <v>1</v>
      </c>
      <c r="AC31" t="s">
        <v>13</v>
      </c>
      <c r="AD31" s="12"/>
      <c r="AH31" t="str">
        <f>IF(AE31="","",ROUNDDOWN(AE31/AF31,2))</f>
        <v/>
      </c>
      <c r="AI31" t="e">
        <f>ROUNDDOWN(AE31/AF31/AG31,2)</f>
        <v>#DIV/0!</v>
      </c>
    </row>
    <row r="32" spans="2:35" ht="24.75" customHeight="1" thickBot="1">
      <c r="B32" s="35" t="s">
        <v>18</v>
      </c>
      <c r="C32" s="36"/>
      <c r="D32" s="36"/>
      <c r="E32" s="36"/>
      <c r="F32" s="37"/>
      <c r="G32" s="38"/>
      <c r="H32" s="38"/>
      <c r="I32" s="39"/>
      <c r="J32" s="22"/>
      <c r="K32" s="22"/>
      <c r="L32" s="38"/>
      <c r="M32" s="38"/>
      <c r="N32" s="38"/>
      <c r="O32" s="39"/>
      <c r="P32" s="40"/>
      <c r="Q32" s="41" t="s">
        <v>18</v>
      </c>
      <c r="R32" s="42"/>
      <c r="S32" s="43"/>
      <c r="T32" s="44"/>
      <c r="U32" s="45"/>
      <c r="V32" s="86"/>
      <c r="W32" s="86"/>
      <c r="X32" s="86"/>
      <c r="Y32" s="86"/>
      <c r="AA32" t="s">
        <v>31</v>
      </c>
      <c r="AB32" s="8">
        <v>1</v>
      </c>
      <c r="AC32" t="s">
        <v>32</v>
      </c>
      <c r="AD32" s="94"/>
    </row>
    <row r="33" spans="2:30" ht="24.75" customHeight="1">
      <c r="B33" s="125"/>
      <c r="C33" s="131"/>
      <c r="D33" s="134"/>
      <c r="E33" s="128"/>
      <c r="F33" s="46"/>
      <c r="G33" s="178"/>
      <c r="H33" s="179"/>
      <c r="I33" s="178"/>
      <c r="J33" s="179"/>
      <c r="K33" s="47"/>
      <c r="L33" s="155"/>
      <c r="M33" s="156"/>
      <c r="N33" s="157"/>
      <c r="O33" s="167"/>
      <c r="P33" s="168"/>
      <c r="Q33" s="169"/>
      <c r="R33" s="51"/>
      <c r="S33" s="52"/>
      <c r="T33" s="53"/>
      <c r="U33" s="54"/>
      <c r="V33" s="86"/>
      <c r="W33" s="86"/>
      <c r="X33" s="86"/>
      <c r="Y33" s="86"/>
      <c r="AA33" t="s">
        <v>33</v>
      </c>
      <c r="AB33" s="8">
        <v>1</v>
      </c>
      <c r="AC33" t="s">
        <v>13</v>
      </c>
      <c r="AD33" s="2"/>
    </row>
    <row r="34" spans="2:30" ht="24.75" customHeight="1" thickBot="1">
      <c r="B34" s="126"/>
      <c r="C34" s="132"/>
      <c r="D34" s="135"/>
      <c r="E34" s="129"/>
      <c r="F34" s="46"/>
      <c r="G34" s="180"/>
      <c r="H34" s="181"/>
      <c r="I34" s="180"/>
      <c r="J34" s="181"/>
      <c r="K34" s="22"/>
      <c r="L34" s="158"/>
      <c r="M34" s="152"/>
      <c r="N34" s="159"/>
      <c r="O34" s="170"/>
      <c r="P34" s="162"/>
      <c r="Q34" s="171"/>
      <c r="R34" s="58"/>
      <c r="S34" s="59"/>
      <c r="T34" s="60"/>
      <c r="U34" s="61"/>
      <c r="V34" s="86"/>
      <c r="W34" s="86"/>
      <c r="X34" s="86"/>
      <c r="Y34" s="86"/>
      <c r="AA34" t="s">
        <v>38</v>
      </c>
      <c r="AB34" s="8">
        <v>1</v>
      </c>
      <c r="AC34" t="s">
        <v>13</v>
      </c>
      <c r="AD34" s="95"/>
    </row>
    <row r="35" spans="2:30" ht="24.75" customHeight="1" thickBot="1">
      <c r="B35" s="127"/>
      <c r="C35" s="133"/>
      <c r="D35" s="136"/>
      <c r="E35" s="130"/>
      <c r="F35" s="109"/>
      <c r="G35" s="178"/>
      <c r="H35" s="179"/>
      <c r="I35" s="178"/>
      <c r="J35" s="179"/>
      <c r="K35" s="23"/>
      <c r="L35" s="160"/>
      <c r="M35" s="153"/>
      <c r="N35" s="161"/>
      <c r="O35" s="172"/>
      <c r="P35" s="173"/>
      <c r="Q35" s="174"/>
      <c r="R35" s="22"/>
      <c r="S35" s="65"/>
      <c r="T35" s="66"/>
      <c r="U35" s="67"/>
      <c r="V35" s="86"/>
      <c r="W35" s="86"/>
      <c r="X35" s="86"/>
      <c r="Y35" s="86"/>
    </row>
    <row r="36" spans="2:30" ht="24.75" customHeight="1" thickBot="1">
      <c r="B36" s="143"/>
      <c r="C36" s="144"/>
      <c r="D36" s="144"/>
      <c r="E36" s="145"/>
      <c r="F36" s="109"/>
      <c r="G36" s="180"/>
      <c r="H36" s="181"/>
      <c r="I36" s="180"/>
      <c r="J36" s="181"/>
      <c r="K36" s="23"/>
      <c r="L36" s="62"/>
      <c r="M36" s="63"/>
      <c r="N36" s="64"/>
      <c r="O36" s="110"/>
      <c r="P36" s="111"/>
      <c r="Q36" s="114"/>
      <c r="R36" s="109"/>
      <c r="S36" s="71"/>
      <c r="T36" s="72"/>
      <c r="U36" s="73"/>
      <c r="V36" s="86"/>
      <c r="W36" s="86"/>
      <c r="X36" s="86"/>
      <c r="Y36" s="86"/>
    </row>
    <row r="37" spans="2:30" ht="21.75" thickBot="1">
      <c r="B37" s="146"/>
      <c r="C37" s="147"/>
      <c r="D37" s="147"/>
      <c r="E37" s="148"/>
      <c r="F37" s="109"/>
      <c r="G37" s="27"/>
      <c r="H37" s="28"/>
      <c r="I37" s="27"/>
      <c r="J37" s="28"/>
      <c r="K37" s="23"/>
      <c r="L37" s="68"/>
      <c r="M37" s="69"/>
      <c r="N37" s="70"/>
      <c r="O37" s="137"/>
      <c r="P37" s="138"/>
      <c r="Q37" s="139"/>
      <c r="R37" s="109"/>
      <c r="S37" s="77"/>
      <c r="T37" s="78"/>
      <c r="U37" s="79"/>
      <c r="V37" s="176" t="s">
        <v>18</v>
      </c>
      <c r="W37" s="116"/>
      <c r="X37" s="117"/>
      <c r="Y37" s="118"/>
    </row>
    <row r="38" spans="2:30" ht="21.75" thickBot="1">
      <c r="B38" s="146"/>
      <c r="C38" s="147"/>
      <c r="D38" s="147"/>
      <c r="E38" s="148"/>
      <c r="F38" s="109"/>
      <c r="G38" s="30"/>
      <c r="H38" s="31"/>
      <c r="I38" s="30"/>
      <c r="J38" s="31"/>
      <c r="K38" s="23"/>
      <c r="L38" s="87"/>
      <c r="M38" s="88"/>
      <c r="N38" s="89"/>
      <c r="O38" s="112"/>
      <c r="P38" s="113"/>
      <c r="Q38" s="115"/>
      <c r="R38" s="109"/>
      <c r="S38" s="48"/>
      <c r="T38" s="49"/>
      <c r="U38" s="50"/>
      <c r="V38" s="176" t="s">
        <v>18</v>
      </c>
      <c r="W38" s="119"/>
      <c r="X38" s="120"/>
      <c r="Y38" s="121"/>
    </row>
    <row r="39" spans="2:30" ht="21.75" thickBot="1">
      <c r="B39" s="149"/>
      <c r="C39" s="150"/>
      <c r="D39" s="150"/>
      <c r="E39" s="151"/>
      <c r="F39" s="109"/>
      <c r="G39" s="27"/>
      <c r="H39" s="28"/>
      <c r="I39" s="27"/>
      <c r="J39" s="28"/>
      <c r="K39" s="99"/>
      <c r="L39" s="110"/>
      <c r="M39" s="114"/>
      <c r="N39" s="81"/>
      <c r="O39" s="82"/>
      <c r="P39" s="110"/>
      <c r="Q39" s="114"/>
      <c r="R39" s="109"/>
      <c r="S39" s="55"/>
      <c r="T39" s="56"/>
      <c r="U39" s="57"/>
      <c r="V39" s="176" t="s">
        <v>18</v>
      </c>
      <c r="W39" s="122"/>
      <c r="X39" s="123"/>
      <c r="Y39" s="124"/>
    </row>
    <row r="40" spans="2:30" ht="21.75" thickBot="1">
      <c r="B40" s="27"/>
      <c r="C40" s="28"/>
      <c r="D40" s="27"/>
      <c r="E40" s="28"/>
      <c r="F40" s="36"/>
      <c r="G40" s="30"/>
      <c r="H40" s="31"/>
      <c r="I40" s="30"/>
      <c r="J40" s="31"/>
      <c r="K40" s="99"/>
      <c r="L40" s="112"/>
      <c r="M40" s="115"/>
      <c r="N40" s="83"/>
      <c r="O40" s="84"/>
      <c r="P40" s="112"/>
      <c r="Q40" s="115"/>
      <c r="R40" s="109"/>
      <c r="S40" s="40"/>
      <c r="T40" s="40"/>
      <c r="U40" s="40"/>
      <c r="V40" s="175"/>
      <c r="W40" s="38"/>
      <c r="X40" s="177" t="s">
        <v>18</v>
      </c>
      <c r="Y40" s="97" t="s">
        <v>18</v>
      </c>
    </row>
    <row r="41" spans="2:30" ht="21.75" thickBot="1">
      <c r="B41" s="30"/>
      <c r="C41" s="31"/>
      <c r="D41" s="30"/>
      <c r="E41" s="31"/>
      <c r="F41" s="36"/>
      <c r="G41" s="27"/>
      <c r="H41" s="28"/>
      <c r="I41" s="27"/>
      <c r="J41" s="28"/>
      <c r="K41" s="141"/>
      <c r="L41" s="101"/>
      <c r="M41" s="98"/>
      <c r="N41" s="102"/>
      <c r="O41" s="116"/>
      <c r="P41" s="117"/>
      <c r="Q41" s="118"/>
      <c r="R41" s="109"/>
      <c r="S41" s="16"/>
      <c r="T41" s="17"/>
      <c r="U41" s="101"/>
      <c r="V41" s="98"/>
      <c r="W41" s="102"/>
      <c r="Y41" s="163" t="s">
        <v>18</v>
      </c>
    </row>
    <row r="42" spans="2:30" ht="21.75" thickBot="1">
      <c r="B42" s="80" t="s">
        <v>18</v>
      </c>
      <c r="C42" s="23"/>
      <c r="D42" s="23"/>
      <c r="E42" s="99"/>
      <c r="F42" s="36"/>
      <c r="G42" s="30"/>
      <c r="H42" s="31"/>
      <c r="I42" s="30"/>
      <c r="J42" s="31"/>
      <c r="K42" s="142" t="s">
        <v>18</v>
      </c>
      <c r="L42" s="103"/>
      <c r="M42" s="104"/>
      <c r="N42" s="105"/>
      <c r="O42" s="119"/>
      <c r="P42" s="120"/>
      <c r="Q42" s="121"/>
      <c r="R42" s="141"/>
      <c r="S42" s="19"/>
      <c r="T42" s="20"/>
      <c r="U42" s="103"/>
      <c r="V42" s="104"/>
      <c r="W42" s="105"/>
      <c r="X42" s="176" t="s">
        <v>18</v>
      </c>
      <c r="Y42" s="164" t="s">
        <v>18</v>
      </c>
    </row>
    <row r="43" spans="2:30" ht="21">
      <c r="B43" s="27"/>
      <c r="C43" s="28"/>
      <c r="D43" s="27"/>
      <c r="E43" s="28"/>
      <c r="F43" s="36"/>
      <c r="G43" s="27"/>
      <c r="H43" s="28"/>
      <c r="I43" s="16"/>
      <c r="J43" s="17"/>
      <c r="K43" s="142" t="s">
        <v>18</v>
      </c>
      <c r="L43" s="103"/>
      <c r="M43" s="104"/>
      <c r="N43" s="105"/>
      <c r="O43" s="119"/>
      <c r="P43" s="120"/>
      <c r="Q43" s="121"/>
      <c r="R43" s="141"/>
      <c r="S43" s="16"/>
      <c r="T43" s="17"/>
      <c r="U43" s="103"/>
      <c r="V43" s="104"/>
      <c r="W43" s="105"/>
      <c r="X43" s="176" t="s">
        <v>18</v>
      </c>
      <c r="Y43" s="164" t="s">
        <v>18</v>
      </c>
    </row>
    <row r="44" spans="2:30" ht="21.75" thickBot="1">
      <c r="B44" s="30"/>
      <c r="C44" s="31"/>
      <c r="D44" s="30"/>
      <c r="E44" s="32"/>
      <c r="F44" s="96" t="s">
        <v>18</v>
      </c>
      <c r="G44" s="30"/>
      <c r="H44" s="31"/>
      <c r="I44" s="19"/>
      <c r="J44" s="20"/>
      <c r="K44" s="100" t="s">
        <v>18</v>
      </c>
      <c r="L44" s="106"/>
      <c r="M44" s="107"/>
      <c r="N44" s="108"/>
      <c r="O44" s="122"/>
      <c r="P44" s="123"/>
      <c r="Q44" s="124"/>
      <c r="R44" s="154"/>
      <c r="S44" s="19"/>
      <c r="T44" s="20"/>
      <c r="U44" s="106"/>
      <c r="V44" s="107"/>
      <c r="W44" s="108"/>
      <c r="X44" s="166" t="s">
        <v>18</v>
      </c>
      <c r="Y44" s="90" t="s">
        <v>18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6"/>
  <sheetViews>
    <sheetView tabSelected="1" workbookViewId="0">
      <selection activeCell="F11" sqref="F11"/>
    </sheetView>
  </sheetViews>
  <sheetFormatPr baseColWidth="10" defaultRowHeight="15"/>
  <cols>
    <col min="2" max="2" width="15.5703125" customWidth="1"/>
    <col min="3" max="3" width="12" customWidth="1"/>
  </cols>
  <sheetData>
    <row r="1" spans="2:10" ht="15.75" thickBot="1">
      <c r="B1" s="193"/>
      <c r="C1" s="182" t="s">
        <v>70</v>
      </c>
      <c r="D1" s="183" t="s">
        <v>71</v>
      </c>
      <c r="E1" s="183" t="s">
        <v>72</v>
      </c>
      <c r="F1" s="183" t="s">
        <v>73</v>
      </c>
      <c r="G1" s="183" t="s">
        <v>74</v>
      </c>
      <c r="H1" s="183" t="s">
        <v>76</v>
      </c>
      <c r="I1" s="183" t="s">
        <v>75</v>
      </c>
      <c r="J1" s="184" t="s">
        <v>69</v>
      </c>
    </row>
    <row r="2" spans="2:10" ht="15.75">
      <c r="B2" s="185" t="s">
        <v>39</v>
      </c>
      <c r="C2" s="199" t="s">
        <v>77</v>
      </c>
      <c r="D2" s="194"/>
      <c r="E2" s="194"/>
      <c r="F2" s="194"/>
      <c r="G2" s="194"/>
      <c r="H2" s="194"/>
      <c r="I2" s="194"/>
      <c r="J2" s="195"/>
    </row>
    <row r="3" spans="2:10" ht="15.75">
      <c r="B3" s="186" t="s">
        <v>40</v>
      </c>
      <c r="C3" s="199" t="s">
        <v>77</v>
      </c>
      <c r="D3" s="197"/>
      <c r="E3" s="199" t="s">
        <v>77</v>
      </c>
      <c r="F3" s="199" t="s">
        <v>77</v>
      </c>
      <c r="G3" s="199" t="s">
        <v>77</v>
      </c>
      <c r="H3" s="197"/>
      <c r="I3" s="199" t="s">
        <v>77</v>
      </c>
      <c r="J3" s="198"/>
    </row>
    <row r="4" spans="2:10" ht="15.75">
      <c r="B4" s="186" t="s">
        <v>41</v>
      </c>
      <c r="C4" s="199" t="s">
        <v>77</v>
      </c>
      <c r="D4" s="199" t="s">
        <v>77</v>
      </c>
      <c r="E4" s="197"/>
      <c r="F4" s="197"/>
      <c r="G4" s="197"/>
      <c r="H4" s="197"/>
      <c r="I4" s="199" t="s">
        <v>77</v>
      </c>
      <c r="J4" s="199" t="s">
        <v>77</v>
      </c>
    </row>
    <row r="5" spans="2:10" ht="15.75">
      <c r="B5" s="186" t="s">
        <v>42</v>
      </c>
      <c r="C5" s="199" t="s">
        <v>77</v>
      </c>
      <c r="D5" s="199" t="s">
        <v>77</v>
      </c>
      <c r="E5" s="199" t="s">
        <v>77</v>
      </c>
      <c r="F5" s="199" t="s">
        <v>77</v>
      </c>
      <c r="G5" s="197"/>
      <c r="H5" s="199" t="s">
        <v>77</v>
      </c>
      <c r="I5" s="199" t="s">
        <v>77</v>
      </c>
      <c r="J5" s="198"/>
    </row>
    <row r="6" spans="2:10" ht="15.75">
      <c r="B6" s="186" t="s">
        <v>43</v>
      </c>
      <c r="C6" s="199" t="s">
        <v>77</v>
      </c>
      <c r="D6" s="197"/>
      <c r="E6" s="197"/>
      <c r="F6" s="199" t="s">
        <v>77</v>
      </c>
      <c r="G6" s="199" t="s">
        <v>77</v>
      </c>
      <c r="H6" s="199" t="s">
        <v>77</v>
      </c>
      <c r="I6" s="199" t="s">
        <v>77</v>
      </c>
      <c r="J6" s="199" t="s">
        <v>77</v>
      </c>
    </row>
    <row r="7" spans="2:10" ht="15.75">
      <c r="B7" s="187" t="s">
        <v>44</v>
      </c>
      <c r="C7" s="196"/>
      <c r="D7" s="197"/>
      <c r="E7" s="197"/>
      <c r="F7" s="199" t="s">
        <v>77</v>
      </c>
      <c r="G7" s="197"/>
      <c r="H7" s="197"/>
      <c r="I7" s="197"/>
      <c r="J7" s="198"/>
    </row>
    <row r="8" spans="2:10" ht="15.75">
      <c r="B8" s="187" t="s">
        <v>45</v>
      </c>
      <c r="C8" s="196"/>
      <c r="D8" s="199" t="s">
        <v>77</v>
      </c>
      <c r="E8" s="197"/>
      <c r="F8" s="197"/>
      <c r="G8" s="197"/>
      <c r="H8" s="197"/>
      <c r="I8" s="197"/>
      <c r="J8" s="198"/>
    </row>
    <row r="9" spans="2:10" ht="15.75">
      <c r="B9" s="187" t="s">
        <v>46</v>
      </c>
      <c r="C9" s="199" t="s">
        <v>77</v>
      </c>
      <c r="D9" s="199" t="s">
        <v>77</v>
      </c>
      <c r="E9" s="197"/>
      <c r="F9" s="199" t="s">
        <v>77</v>
      </c>
      <c r="G9" s="199" t="s">
        <v>77</v>
      </c>
      <c r="H9" s="197"/>
      <c r="I9" s="199" t="s">
        <v>77</v>
      </c>
      <c r="J9" s="198"/>
    </row>
    <row r="10" spans="2:10">
      <c r="B10" s="187" t="s">
        <v>47</v>
      </c>
      <c r="C10" s="196"/>
      <c r="D10" s="197"/>
      <c r="E10" s="197"/>
      <c r="F10" s="197"/>
      <c r="G10" s="197"/>
      <c r="H10" s="197"/>
      <c r="I10" s="197"/>
      <c r="J10" s="198"/>
    </row>
    <row r="11" spans="2:10">
      <c r="B11" s="187" t="s">
        <v>48</v>
      </c>
      <c r="C11" s="196"/>
      <c r="D11" s="197"/>
      <c r="E11" s="197"/>
      <c r="F11" s="197"/>
      <c r="G11" s="197"/>
      <c r="H11" s="197"/>
      <c r="I11" s="197"/>
      <c r="J11" s="198"/>
    </row>
    <row r="12" spans="2:10">
      <c r="B12" s="188" t="s">
        <v>49</v>
      </c>
      <c r="C12" s="196"/>
      <c r="D12" s="197"/>
      <c r="E12" s="197"/>
      <c r="F12" s="197"/>
      <c r="G12" s="197"/>
      <c r="H12" s="197"/>
      <c r="I12" s="197"/>
      <c r="J12" s="198"/>
    </row>
    <row r="13" spans="2:10">
      <c r="B13" s="188" t="s">
        <v>50</v>
      </c>
      <c r="C13" s="196"/>
      <c r="D13" s="197"/>
      <c r="E13" s="197"/>
      <c r="F13" s="197"/>
      <c r="G13" s="197"/>
      <c r="H13" s="197"/>
      <c r="I13" s="197"/>
      <c r="J13" s="198"/>
    </row>
    <row r="14" spans="2:10">
      <c r="B14" s="188" t="s">
        <v>51</v>
      </c>
      <c r="C14" s="196"/>
      <c r="D14" s="197"/>
      <c r="E14" s="197"/>
      <c r="F14" s="197"/>
      <c r="G14" s="197"/>
      <c r="H14" s="197"/>
      <c r="I14" s="197"/>
      <c r="J14" s="198"/>
    </row>
    <row r="15" spans="2:10">
      <c r="B15" s="188" t="s">
        <v>52</v>
      </c>
      <c r="C15" s="196"/>
      <c r="D15" s="197"/>
      <c r="E15" s="197"/>
      <c r="F15" s="197"/>
      <c r="G15" s="197"/>
      <c r="H15" s="197"/>
      <c r="I15" s="197"/>
      <c r="J15" s="198"/>
    </row>
    <row r="16" spans="2:10">
      <c r="B16" s="188" t="s">
        <v>53</v>
      </c>
      <c r="C16" s="196"/>
      <c r="D16" s="197"/>
      <c r="E16" s="197"/>
      <c r="F16" s="197"/>
      <c r="G16" s="197"/>
      <c r="H16" s="197"/>
      <c r="I16" s="197"/>
      <c r="J16" s="198"/>
    </row>
    <row r="17" spans="2:10">
      <c r="B17" s="189" t="s">
        <v>54</v>
      </c>
      <c r="C17" s="196"/>
      <c r="D17" s="197"/>
      <c r="E17" s="197"/>
      <c r="F17" s="197"/>
      <c r="G17" s="197"/>
      <c r="H17" s="197"/>
      <c r="I17" s="197"/>
      <c r="J17" s="198"/>
    </row>
    <row r="18" spans="2:10">
      <c r="B18" s="189" t="s">
        <v>55</v>
      </c>
      <c r="C18" s="196"/>
      <c r="D18" s="197"/>
      <c r="E18" s="197"/>
      <c r="F18" s="197"/>
      <c r="G18" s="197"/>
      <c r="H18" s="197"/>
      <c r="I18" s="197"/>
      <c r="J18" s="198"/>
    </row>
    <row r="19" spans="2:10">
      <c r="B19" s="189" t="s">
        <v>56</v>
      </c>
      <c r="C19" s="196"/>
      <c r="D19" s="197"/>
      <c r="E19" s="197"/>
      <c r="F19" s="197"/>
      <c r="G19" s="197"/>
      <c r="H19" s="197"/>
      <c r="I19" s="197"/>
      <c r="J19" s="198"/>
    </row>
    <row r="20" spans="2:10">
      <c r="B20" s="189" t="s">
        <v>57</v>
      </c>
      <c r="C20" s="196"/>
      <c r="D20" s="197"/>
      <c r="E20" s="197"/>
      <c r="F20" s="197"/>
      <c r="G20" s="197"/>
      <c r="H20" s="197"/>
      <c r="I20" s="197"/>
      <c r="J20" s="198"/>
    </row>
    <row r="21" spans="2:10">
      <c r="B21" s="189" t="s">
        <v>58</v>
      </c>
      <c r="C21" s="196"/>
      <c r="D21" s="197"/>
      <c r="E21" s="197"/>
      <c r="F21" s="197"/>
      <c r="G21" s="197"/>
      <c r="H21" s="197"/>
      <c r="I21" s="197"/>
      <c r="J21" s="198"/>
    </row>
    <row r="22" spans="2:10">
      <c r="B22" s="190" t="s">
        <v>59</v>
      </c>
      <c r="C22" s="196"/>
      <c r="D22" s="197"/>
      <c r="E22" s="197"/>
      <c r="F22" s="197"/>
      <c r="G22" s="197"/>
      <c r="H22" s="197"/>
      <c r="I22" s="197"/>
      <c r="J22" s="198"/>
    </row>
    <row r="23" spans="2:10">
      <c r="B23" s="190" t="s">
        <v>60</v>
      </c>
      <c r="C23" s="196"/>
      <c r="D23" s="197"/>
      <c r="E23" s="197"/>
      <c r="F23" s="197"/>
      <c r="G23" s="197"/>
      <c r="H23" s="197"/>
      <c r="I23" s="197"/>
      <c r="J23" s="198"/>
    </row>
    <row r="24" spans="2:10">
      <c r="B24" s="190" t="s">
        <v>61</v>
      </c>
      <c r="C24" s="196"/>
      <c r="D24" s="197"/>
      <c r="E24" s="197"/>
      <c r="F24" s="197"/>
      <c r="G24" s="197"/>
      <c r="H24" s="197"/>
      <c r="I24" s="197"/>
      <c r="J24" s="198"/>
    </row>
    <row r="25" spans="2:10">
      <c r="B25" s="190" t="s">
        <v>62</v>
      </c>
      <c r="C25" s="196"/>
      <c r="D25" s="197"/>
      <c r="E25" s="197"/>
      <c r="F25" s="197"/>
      <c r="G25" s="197"/>
      <c r="H25" s="197"/>
      <c r="I25" s="197"/>
      <c r="J25" s="198"/>
    </row>
    <row r="26" spans="2:10">
      <c r="B26" s="190" t="s">
        <v>63</v>
      </c>
      <c r="C26" s="196"/>
      <c r="D26" s="197"/>
      <c r="E26" s="197"/>
      <c r="F26" s="197"/>
      <c r="G26" s="197"/>
      <c r="H26" s="197"/>
      <c r="I26" s="197"/>
      <c r="J26" s="198"/>
    </row>
    <row r="27" spans="2:10">
      <c r="B27" s="191" t="s">
        <v>64</v>
      </c>
      <c r="C27" s="196"/>
      <c r="D27" s="197"/>
      <c r="E27" s="197"/>
      <c r="F27" s="197"/>
      <c r="G27" s="197"/>
      <c r="H27" s="197"/>
      <c r="I27" s="197"/>
      <c r="J27" s="198"/>
    </row>
    <row r="28" spans="2:10">
      <c r="B28" s="191" t="s">
        <v>65</v>
      </c>
      <c r="C28" s="196"/>
      <c r="D28" s="197"/>
      <c r="E28" s="197"/>
      <c r="F28" s="197"/>
      <c r="G28" s="197"/>
      <c r="H28" s="197"/>
      <c r="I28" s="197"/>
      <c r="J28" s="198"/>
    </row>
    <row r="29" spans="2:10">
      <c r="B29" s="191" t="s">
        <v>66</v>
      </c>
      <c r="C29" s="196"/>
      <c r="D29" s="197"/>
      <c r="E29" s="197"/>
      <c r="F29" s="197"/>
      <c r="G29" s="197"/>
      <c r="H29" s="197"/>
      <c r="I29" s="197"/>
      <c r="J29" s="198"/>
    </row>
    <row r="30" spans="2:10">
      <c r="B30" s="191" t="s">
        <v>67</v>
      </c>
      <c r="C30" s="196"/>
      <c r="D30" s="197"/>
      <c r="E30" s="197"/>
      <c r="F30" s="197"/>
      <c r="G30" s="197"/>
      <c r="H30" s="197"/>
      <c r="I30" s="197"/>
      <c r="J30" s="198"/>
    </row>
    <row r="31" spans="2:10" ht="15.75" thickBot="1">
      <c r="B31" s="192" t="s">
        <v>68</v>
      </c>
      <c r="C31" s="200"/>
      <c r="D31" s="201"/>
      <c r="E31" s="201"/>
      <c r="F31" s="201"/>
      <c r="G31" s="201"/>
      <c r="H31" s="201"/>
      <c r="I31" s="201"/>
      <c r="J31" s="202"/>
    </row>
    <row r="32" spans="2:10">
      <c r="B32" s="91"/>
    </row>
    <row r="33" spans="2:2">
      <c r="B33" s="91"/>
    </row>
    <row r="34" spans="2:2">
      <c r="B34" s="91"/>
    </row>
    <row r="35" spans="2:2">
      <c r="B35" s="91"/>
    </row>
    <row r="36" spans="2:2">
      <c r="B36" s="91"/>
    </row>
  </sheetData>
  <sortState ref="C1:J1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pat1</dc:creator>
  <cp:lastModifiedBy>pat1</cp:lastModifiedBy>
  <dcterms:created xsi:type="dcterms:W3CDTF">2012-10-16T22:14:28Z</dcterms:created>
  <dcterms:modified xsi:type="dcterms:W3CDTF">2012-10-25T19:46:57Z</dcterms:modified>
</cp:coreProperties>
</file>