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5" sheetId="5" r:id="rId1"/>
  </sheets>
  <calcPr calcId="145621"/>
</workbook>
</file>

<file path=xl/calcChain.xml><?xml version="1.0" encoding="utf-8"?>
<calcChain xmlns="http://schemas.openxmlformats.org/spreadsheetml/2006/main">
  <c r="J4" i="5" l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3" i="5"/>
  <c r="L21" i="5" l="1"/>
  <c r="L26" i="5"/>
  <c r="L36" i="5"/>
  <c r="L37" i="5"/>
  <c r="L38" i="5"/>
  <c r="L3" i="5"/>
  <c r="L25" i="5"/>
  <c r="L8" i="5"/>
  <c r="L16" i="5"/>
  <c r="L20" i="5"/>
  <c r="L24" i="5"/>
  <c r="L34" i="5" l="1"/>
  <c r="L7" i="5"/>
  <c r="L33" i="5"/>
  <c r="L28" i="5"/>
  <c r="L10" i="5"/>
  <c r="L6" i="5"/>
  <c r="L32" i="5"/>
  <c r="L18" i="5"/>
  <c r="L15" i="5"/>
  <c r="L29" i="5"/>
  <c r="L12" i="5"/>
  <c r="L30" i="5"/>
  <c r="L39" i="5"/>
  <c r="L35" i="5"/>
  <c r="L31" i="5"/>
  <c r="L27" i="5"/>
  <c r="L23" i="5"/>
  <c r="L19" i="5"/>
  <c r="L14" i="5"/>
  <c r="L22" i="5"/>
  <c r="L17" i="5"/>
  <c r="L13" i="5"/>
  <c r="L9" i="5"/>
  <c r="L5" i="5"/>
  <c r="L4" i="5"/>
  <c r="L11" i="5"/>
  <c r="P18" i="5" l="1"/>
</calcChain>
</file>

<file path=xl/sharedStrings.xml><?xml version="1.0" encoding="utf-8"?>
<sst xmlns="http://schemas.openxmlformats.org/spreadsheetml/2006/main" count="51" uniqueCount="49">
  <si>
    <t>Diamants</t>
  </si>
  <si>
    <t>Nombre</t>
  </si>
  <si>
    <t>Rubis</t>
  </si>
  <si>
    <t>Saphir</t>
  </si>
  <si>
    <t>Prix unitaire</t>
  </si>
  <si>
    <t>Ossements</t>
  </si>
  <si>
    <t>Objets possédés</t>
  </si>
  <si>
    <t>Lingots de fer</t>
  </si>
  <si>
    <t>Peaux tannées</t>
  </si>
  <si>
    <t>Ecailles</t>
  </si>
  <si>
    <t>Fragment de chitine</t>
  </si>
  <si>
    <t>Rouleaux de tissu</t>
  </si>
  <si>
    <t>Planches de bois</t>
  </si>
  <si>
    <t>Blocs de granite</t>
  </si>
  <si>
    <t>Tas de Poussière scintillante</t>
  </si>
  <si>
    <t>Fibres végétales</t>
  </si>
  <si>
    <t>Plumes</t>
  </si>
  <si>
    <t>Morceau de fourrure</t>
  </si>
  <si>
    <t>Rouleaux de lin</t>
  </si>
  <si>
    <t>Rouleaux de soie</t>
  </si>
  <si>
    <t>Rouleaux de Damas</t>
  </si>
  <si>
    <t>Boule d'ectoplasme</t>
  </si>
  <si>
    <t>Lingots d'acier</t>
  </si>
  <si>
    <t>Lingot d'acier de Deldrimor</t>
  </si>
  <si>
    <t>Griffe monstrueuse</t>
  </si>
  <si>
    <t>Œil monstrueux</t>
  </si>
  <si>
    <t>Croc monstrueux</t>
  </si>
  <si>
    <t>Gemmes d'onyx</t>
  </si>
  <si>
    <t>Morceau de charbon</t>
  </si>
  <si>
    <t>Fragment d'obsidienne</t>
  </si>
  <si>
    <t>Fiole de verre trempé</t>
  </si>
  <si>
    <t>Carrés de cuir</t>
  </si>
  <si>
    <t>Fiole d'encre</t>
  </si>
  <si>
    <t>Rouleaux de parchemin</t>
  </si>
  <si>
    <t>Rouleau de vélin</t>
  </si>
  <si>
    <t>Planche de Boispirite</t>
  </si>
  <si>
    <t>Morceau d'ambre</t>
  </si>
  <si>
    <t>Eclat de Jadéite</t>
  </si>
  <si>
    <t>Lingots de platine</t>
  </si>
  <si>
    <t>Carrés de cuir élonien</t>
  </si>
  <si>
    <t>Utilisés</t>
  </si>
  <si>
    <t>Coût total</t>
  </si>
  <si>
    <t>Remarque</t>
  </si>
  <si>
    <t>Prix achat joueur</t>
  </si>
  <si>
    <t>ID</t>
  </si>
  <si>
    <t>Armure 1</t>
  </si>
  <si>
    <t>Armure 2</t>
  </si>
  <si>
    <t>Intitulé</t>
  </si>
  <si>
    <t>Prix 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</si>
</sst>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 * #\k\ ##0_ ;_ \ * \-#,##0_ ;_ \ * &quot;-&quot;_ ;_ @_ "/>
  </numFmts>
  <fonts count="9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3" borderId="0" xfId="0" applyFont="1" applyFill="1" applyBorder="1"/>
    <xf numFmtId="167" fontId="3" fillId="3" borderId="0" xfId="0" applyNumberFormat="1" applyFont="1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3" fillId="3" borderId="7" xfId="0" applyFont="1" applyFill="1" applyBorder="1"/>
    <xf numFmtId="167" fontId="3" fillId="3" borderId="7" xfId="0" applyNumberFormat="1" applyFont="1" applyFill="1" applyBorder="1"/>
    <xf numFmtId="0" fontId="4" fillId="3" borderId="8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6" borderId="12" xfId="0" applyFont="1" applyFill="1" applyBorder="1"/>
    <xf numFmtId="0" fontId="0" fillId="6" borderId="0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2" xfId="0" applyFill="1" applyBorder="1"/>
    <xf numFmtId="0" fontId="0" fillId="6" borderId="0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8" fillId="7" borderId="17" xfId="0" applyFont="1" applyFill="1" applyBorder="1"/>
    <xf numFmtId="167" fontId="8" fillId="7" borderId="18" xfId="0" applyNumberFormat="1" applyFont="1" applyFill="1" applyBorder="1"/>
    <xf numFmtId="0" fontId="8" fillId="2" borderId="0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9"/>
  <sheetViews>
    <sheetView tabSelected="1" workbookViewId="0">
      <selection activeCell="O4" sqref="O4"/>
    </sheetView>
  </sheetViews>
  <sheetFormatPr baseColWidth="10" defaultRowHeight="15" x14ac:dyDescent="0.25"/>
  <cols>
    <col min="1" max="1" width="3.140625" customWidth="1"/>
    <col min="2" max="2" width="19" customWidth="1"/>
    <col min="4" max="4" width="14.28515625" customWidth="1"/>
    <col min="5" max="5" width="2" customWidth="1"/>
    <col min="6" max="6" width="2.28515625" customWidth="1"/>
    <col min="8" max="8" width="26.7109375" customWidth="1"/>
    <col min="11" max="11" width="19.5703125" customWidth="1"/>
    <col min="12" max="12" width="15.85546875" customWidth="1"/>
    <col min="13" max="13" width="17.140625" customWidth="1"/>
    <col min="14" max="14" width="1.28515625" customWidth="1"/>
    <col min="15" max="15" width="10.5703125" customWidth="1"/>
    <col min="16" max="16" width="11" customWidth="1"/>
  </cols>
  <sheetData>
    <row r="1" spans="2:13" ht="14.25" customHeight="1" x14ac:dyDescent="0.25">
      <c r="B1" s="26" t="s">
        <v>47</v>
      </c>
      <c r="C1" s="27" t="s">
        <v>44</v>
      </c>
      <c r="D1" s="28" t="s">
        <v>1</v>
      </c>
      <c r="G1" s="12" t="s">
        <v>44</v>
      </c>
      <c r="H1" s="13" t="s">
        <v>6</v>
      </c>
      <c r="I1" s="13" t="s">
        <v>1</v>
      </c>
      <c r="J1" s="13" t="s">
        <v>40</v>
      </c>
      <c r="K1" s="13" t="s">
        <v>4</v>
      </c>
      <c r="L1" s="13" t="s">
        <v>41</v>
      </c>
      <c r="M1" s="14" t="s">
        <v>42</v>
      </c>
    </row>
    <row r="2" spans="2:13" x14ac:dyDescent="0.25">
      <c r="B2" s="17"/>
      <c r="C2" s="18"/>
      <c r="D2" s="19"/>
      <c r="E2" s="1"/>
      <c r="F2" s="1"/>
      <c r="G2" s="5"/>
      <c r="H2" s="4"/>
      <c r="I2" s="4"/>
      <c r="J2" s="4"/>
      <c r="K2" s="4"/>
      <c r="L2" s="4"/>
      <c r="M2" s="6"/>
    </row>
    <row r="3" spans="2:13" x14ac:dyDescent="0.25">
      <c r="B3" s="17" t="s">
        <v>45</v>
      </c>
      <c r="C3" s="18"/>
      <c r="D3" s="19"/>
      <c r="G3" s="15">
        <v>1</v>
      </c>
      <c r="H3" s="2" t="s">
        <v>13</v>
      </c>
      <c r="I3" s="2">
        <v>0</v>
      </c>
      <c r="J3" s="2">
        <f>SUMPRODUCT(($C$4:$C$190=G3)*$D$4:$D$190)</f>
        <v>0</v>
      </c>
      <c r="K3" s="2">
        <v>55</v>
      </c>
      <c r="L3" s="3">
        <f>IF((J3-I3)*K3&lt;0,0,(J3-I3)*K3)</f>
        <v>0</v>
      </c>
      <c r="M3" s="7"/>
    </row>
    <row r="4" spans="2:13" x14ac:dyDescent="0.25">
      <c r="B4" s="20"/>
      <c r="C4" s="18">
        <v>24</v>
      </c>
      <c r="D4" s="19">
        <v>200</v>
      </c>
      <c r="G4" s="15">
        <v>2</v>
      </c>
      <c r="H4" s="2" t="s">
        <v>21</v>
      </c>
      <c r="I4" s="2">
        <v>0</v>
      </c>
      <c r="J4" s="2">
        <f t="shared" ref="J4:J39" si="0">SUMPRODUCT(($C$4:$C$190=G4)*$D$4:$D$190)</f>
        <v>0</v>
      </c>
      <c r="K4" s="2">
        <v>7500</v>
      </c>
      <c r="L4" s="3">
        <f t="shared" ref="L4:L39" si="1">IF((J4-I4)*K4&lt;0,0,(J4-I4)*K4)</f>
        <v>0</v>
      </c>
      <c r="M4" s="8" t="s">
        <v>43</v>
      </c>
    </row>
    <row r="5" spans="2:13" x14ac:dyDescent="0.25">
      <c r="B5" s="20"/>
      <c r="C5" s="18">
        <v>34</v>
      </c>
      <c r="D5" s="19">
        <v>100</v>
      </c>
      <c r="G5" s="15">
        <v>3</v>
      </c>
      <c r="H5" s="2" t="s">
        <v>39</v>
      </c>
      <c r="I5" s="2">
        <v>0</v>
      </c>
      <c r="J5" s="2">
        <f t="shared" si="0"/>
        <v>0</v>
      </c>
      <c r="K5" s="2">
        <v>350</v>
      </c>
      <c r="L5" s="3">
        <f t="shared" si="1"/>
        <v>0</v>
      </c>
      <c r="M5" s="7"/>
    </row>
    <row r="6" spans="2:13" x14ac:dyDescent="0.25">
      <c r="B6" s="20"/>
      <c r="C6" s="18">
        <v>19</v>
      </c>
      <c r="D6" s="19">
        <v>75</v>
      </c>
      <c r="G6" s="15">
        <v>4</v>
      </c>
      <c r="H6" s="2" t="s">
        <v>31</v>
      </c>
      <c r="I6" s="2">
        <v>100</v>
      </c>
      <c r="J6" s="2">
        <f t="shared" si="0"/>
        <v>200</v>
      </c>
      <c r="K6" s="2">
        <v>180</v>
      </c>
      <c r="L6" s="3">
        <f t="shared" si="1"/>
        <v>18000</v>
      </c>
      <c r="M6" s="7"/>
    </row>
    <row r="7" spans="2:13" x14ac:dyDescent="0.25">
      <c r="B7" s="20"/>
      <c r="C7" s="18"/>
      <c r="D7" s="19"/>
      <c r="G7" s="15">
        <v>5</v>
      </c>
      <c r="H7" s="2" t="s">
        <v>26</v>
      </c>
      <c r="I7" s="2">
        <v>0</v>
      </c>
      <c r="J7" s="2">
        <f t="shared" si="0"/>
        <v>0</v>
      </c>
      <c r="K7" s="2">
        <v>310</v>
      </c>
      <c r="L7" s="3">
        <f t="shared" si="1"/>
        <v>0</v>
      </c>
      <c r="M7" s="7"/>
    </row>
    <row r="8" spans="2:13" x14ac:dyDescent="0.25">
      <c r="B8" s="17" t="s">
        <v>46</v>
      </c>
      <c r="C8" s="18"/>
      <c r="D8" s="19"/>
      <c r="G8" s="15">
        <v>6</v>
      </c>
      <c r="H8" s="2" t="s">
        <v>0</v>
      </c>
      <c r="I8" s="2">
        <v>0</v>
      </c>
      <c r="J8" s="2">
        <f t="shared" si="0"/>
        <v>0</v>
      </c>
      <c r="K8" s="2">
        <v>6500</v>
      </c>
      <c r="L8" s="3">
        <f t="shared" si="1"/>
        <v>0</v>
      </c>
      <c r="M8" s="7"/>
    </row>
    <row r="9" spans="2:13" x14ac:dyDescent="0.25">
      <c r="B9" s="20"/>
      <c r="C9" s="18">
        <v>24</v>
      </c>
      <c r="D9" s="19">
        <v>400</v>
      </c>
      <c r="G9" s="15">
        <v>7</v>
      </c>
      <c r="H9" s="2" t="s">
        <v>9</v>
      </c>
      <c r="I9" s="2">
        <v>0</v>
      </c>
      <c r="J9" s="2">
        <f t="shared" si="0"/>
        <v>0</v>
      </c>
      <c r="K9" s="2">
        <v>19</v>
      </c>
      <c r="L9" s="3">
        <f t="shared" si="1"/>
        <v>0</v>
      </c>
      <c r="M9" s="7"/>
    </row>
    <row r="10" spans="2:13" x14ac:dyDescent="0.25">
      <c r="B10" s="20"/>
      <c r="C10" s="18">
        <v>4</v>
      </c>
      <c r="D10" s="19">
        <v>200</v>
      </c>
      <c r="G10" s="15">
        <v>8</v>
      </c>
      <c r="H10" s="2" t="s">
        <v>37</v>
      </c>
      <c r="I10" s="2">
        <v>0</v>
      </c>
      <c r="J10" s="2">
        <f t="shared" si="0"/>
        <v>0</v>
      </c>
      <c r="K10" s="2">
        <v>950</v>
      </c>
      <c r="L10" s="3">
        <f t="shared" si="1"/>
        <v>0</v>
      </c>
      <c r="M10" s="7"/>
    </row>
    <row r="11" spans="2:13" x14ac:dyDescent="0.25">
      <c r="B11" s="20"/>
      <c r="C11" s="18">
        <v>19</v>
      </c>
      <c r="D11" s="19">
        <v>150</v>
      </c>
      <c r="G11" s="15">
        <v>9</v>
      </c>
      <c r="H11" s="2" t="s">
        <v>15</v>
      </c>
      <c r="I11" s="2">
        <v>0</v>
      </c>
      <c r="J11" s="2">
        <f t="shared" si="0"/>
        <v>0</v>
      </c>
      <c r="K11" s="2">
        <v>60</v>
      </c>
      <c r="L11" s="3">
        <f t="shared" si="1"/>
        <v>0</v>
      </c>
      <c r="M11" s="7"/>
    </row>
    <row r="12" spans="2:13" x14ac:dyDescent="0.25">
      <c r="B12" s="20"/>
      <c r="C12" s="18"/>
      <c r="D12" s="19"/>
      <c r="G12" s="15">
        <v>10</v>
      </c>
      <c r="H12" s="2" t="s">
        <v>30</v>
      </c>
      <c r="I12" s="2">
        <v>0</v>
      </c>
      <c r="J12" s="2">
        <f t="shared" si="0"/>
        <v>0</v>
      </c>
      <c r="K12" s="2">
        <v>150</v>
      </c>
      <c r="L12" s="3">
        <f t="shared" si="1"/>
        <v>0</v>
      </c>
      <c r="M12" s="7"/>
    </row>
    <row r="13" spans="2:13" x14ac:dyDescent="0.25">
      <c r="B13" s="20"/>
      <c r="C13" s="21"/>
      <c r="D13" s="22"/>
      <c r="G13" s="15">
        <v>11</v>
      </c>
      <c r="H13" s="2" t="s">
        <v>32</v>
      </c>
      <c r="I13" s="2">
        <v>0</v>
      </c>
      <c r="J13" s="2">
        <f t="shared" si="0"/>
        <v>0</v>
      </c>
      <c r="K13" s="2">
        <v>480</v>
      </c>
      <c r="L13" s="3">
        <f t="shared" si="1"/>
        <v>0</v>
      </c>
      <c r="M13" s="7"/>
    </row>
    <row r="14" spans="2:13" x14ac:dyDescent="0.25">
      <c r="B14" s="17"/>
      <c r="C14" s="21"/>
      <c r="D14" s="22"/>
      <c r="G14" s="15">
        <v>12</v>
      </c>
      <c r="H14" s="2" t="s">
        <v>10</v>
      </c>
      <c r="I14" s="2">
        <v>0</v>
      </c>
      <c r="J14" s="2">
        <f t="shared" si="0"/>
        <v>0</v>
      </c>
      <c r="K14" s="2">
        <v>10</v>
      </c>
      <c r="L14" s="3">
        <f t="shared" si="1"/>
        <v>0</v>
      </c>
      <c r="M14" s="7"/>
    </row>
    <row r="15" spans="2:13" x14ac:dyDescent="0.25">
      <c r="B15" s="20"/>
      <c r="C15" s="18"/>
      <c r="D15" s="19"/>
      <c r="G15" s="15">
        <v>13</v>
      </c>
      <c r="H15" s="2" t="s">
        <v>29</v>
      </c>
      <c r="I15" s="2">
        <v>0</v>
      </c>
      <c r="J15" s="2">
        <f t="shared" si="0"/>
        <v>0</v>
      </c>
      <c r="K15" s="2">
        <v>5500</v>
      </c>
      <c r="L15" s="3">
        <f t="shared" si="1"/>
        <v>0</v>
      </c>
      <c r="M15" s="7"/>
    </row>
    <row r="16" spans="2:13" x14ac:dyDescent="0.25">
      <c r="B16" s="20"/>
      <c r="C16" s="18"/>
      <c r="D16" s="19"/>
      <c r="G16" s="15">
        <v>14</v>
      </c>
      <c r="H16" s="2" t="s">
        <v>27</v>
      </c>
      <c r="I16" s="2">
        <v>0</v>
      </c>
      <c r="J16" s="2">
        <f t="shared" si="0"/>
        <v>0</v>
      </c>
      <c r="K16" s="2">
        <v>250</v>
      </c>
      <c r="L16" s="3">
        <f t="shared" si="1"/>
        <v>0</v>
      </c>
      <c r="M16" s="7"/>
    </row>
    <row r="17" spans="2:16" ht="15.75" thickBot="1" x14ac:dyDescent="0.3">
      <c r="B17" s="20"/>
      <c r="C17" s="21"/>
      <c r="D17" s="22"/>
      <c r="G17" s="15">
        <v>15</v>
      </c>
      <c r="H17" s="2" t="s">
        <v>24</v>
      </c>
      <c r="I17" s="2">
        <v>0</v>
      </c>
      <c r="J17" s="2">
        <f t="shared" si="0"/>
        <v>0</v>
      </c>
      <c r="K17" s="2">
        <v>600</v>
      </c>
      <c r="L17" s="3">
        <f t="shared" si="1"/>
        <v>0</v>
      </c>
      <c r="M17" s="7"/>
    </row>
    <row r="18" spans="2:16" ht="15.75" thickBot="1" x14ac:dyDescent="0.3">
      <c r="B18" s="17"/>
      <c r="C18" s="21"/>
      <c r="D18" s="22"/>
      <c r="G18" s="15">
        <v>16</v>
      </c>
      <c r="H18" s="2" t="s">
        <v>23</v>
      </c>
      <c r="I18" s="2">
        <v>0</v>
      </c>
      <c r="J18" s="2">
        <f t="shared" si="0"/>
        <v>0</v>
      </c>
      <c r="K18" s="2">
        <v>1000</v>
      </c>
      <c r="L18" s="3">
        <f t="shared" si="1"/>
        <v>0</v>
      </c>
      <c r="M18" s="7"/>
      <c r="O18" s="29" t="s">
        <v>48</v>
      </c>
      <c r="P18" s="30">
        <f>IF(((I21-J21)*1000)&lt;0,SUM(L3:L39),SUM(L3:L39)-(I21-J21)*1000)</f>
        <v>116400</v>
      </c>
    </row>
    <row r="19" spans="2:16" x14ac:dyDescent="0.25">
      <c r="B19" s="20"/>
      <c r="C19" s="18"/>
      <c r="D19" s="19"/>
      <c r="G19" s="15">
        <v>17</v>
      </c>
      <c r="H19" s="2" t="s">
        <v>22</v>
      </c>
      <c r="I19" s="2">
        <v>0</v>
      </c>
      <c r="J19" s="2">
        <f t="shared" si="0"/>
        <v>0</v>
      </c>
      <c r="K19" s="2">
        <v>140</v>
      </c>
      <c r="L19" s="3">
        <f t="shared" si="1"/>
        <v>0</v>
      </c>
      <c r="M19" s="7"/>
    </row>
    <row r="20" spans="2:16" x14ac:dyDescent="0.25">
      <c r="B20" s="20"/>
      <c r="C20" s="18"/>
      <c r="D20" s="19"/>
      <c r="G20" s="15">
        <v>18</v>
      </c>
      <c r="H20" s="2" t="s">
        <v>7</v>
      </c>
      <c r="I20" s="2">
        <v>0</v>
      </c>
      <c r="J20" s="2">
        <f t="shared" si="0"/>
        <v>0</v>
      </c>
      <c r="K20" s="2">
        <v>37</v>
      </c>
      <c r="L20" s="3">
        <f t="shared" si="1"/>
        <v>0</v>
      </c>
      <c r="M20" s="7"/>
    </row>
    <row r="21" spans="2:16" x14ac:dyDescent="0.25">
      <c r="B21" s="20"/>
      <c r="C21" s="18"/>
      <c r="D21" s="19"/>
      <c r="G21" s="15">
        <v>19</v>
      </c>
      <c r="H21" s="2" t="s">
        <v>38</v>
      </c>
      <c r="I21" s="2">
        <v>135</v>
      </c>
      <c r="J21" s="2">
        <f t="shared" si="0"/>
        <v>225</v>
      </c>
      <c r="K21" s="2">
        <v>1000</v>
      </c>
      <c r="L21" s="3">
        <f t="shared" si="1"/>
        <v>90000</v>
      </c>
      <c r="M21" s="7"/>
    </row>
    <row r="22" spans="2:16" x14ac:dyDescent="0.25">
      <c r="B22" s="20"/>
      <c r="C22" s="18"/>
      <c r="D22" s="19"/>
      <c r="G22" s="15">
        <v>20</v>
      </c>
      <c r="H22" s="2" t="s">
        <v>36</v>
      </c>
      <c r="I22" s="2">
        <v>0</v>
      </c>
      <c r="J22" s="2">
        <f t="shared" si="0"/>
        <v>0</v>
      </c>
      <c r="K22" s="2">
        <v>950</v>
      </c>
      <c r="L22" s="3">
        <f t="shared" si="1"/>
        <v>0</v>
      </c>
      <c r="M22" s="7"/>
    </row>
    <row r="23" spans="2:16" x14ac:dyDescent="0.25">
      <c r="B23" s="17"/>
      <c r="C23" s="18"/>
      <c r="D23" s="19"/>
      <c r="G23" s="15">
        <v>21</v>
      </c>
      <c r="H23" s="2" t="s">
        <v>28</v>
      </c>
      <c r="I23" s="2">
        <v>0</v>
      </c>
      <c r="J23" s="2">
        <f t="shared" si="0"/>
        <v>0</v>
      </c>
      <c r="K23" s="2">
        <v>130</v>
      </c>
      <c r="L23" s="3">
        <f t="shared" si="1"/>
        <v>0</v>
      </c>
      <c r="M23" s="7"/>
    </row>
    <row r="24" spans="2:16" x14ac:dyDescent="0.25">
      <c r="B24" s="20"/>
      <c r="C24" s="18"/>
      <c r="D24" s="19"/>
      <c r="G24" s="15">
        <v>22</v>
      </c>
      <c r="H24" s="2" t="s">
        <v>17</v>
      </c>
      <c r="I24" s="2">
        <v>0</v>
      </c>
      <c r="J24" s="2">
        <f t="shared" si="0"/>
        <v>0</v>
      </c>
      <c r="K24" s="2">
        <v>190</v>
      </c>
      <c r="L24" s="3">
        <f t="shared" si="1"/>
        <v>0</v>
      </c>
      <c r="M24" s="7"/>
    </row>
    <row r="25" spans="2:16" x14ac:dyDescent="0.25">
      <c r="B25" s="20"/>
      <c r="C25" s="18"/>
      <c r="D25" s="19"/>
      <c r="G25" s="15">
        <v>23</v>
      </c>
      <c r="H25" s="2" t="s">
        <v>25</v>
      </c>
      <c r="I25" s="2">
        <v>0</v>
      </c>
      <c r="J25" s="2">
        <f t="shared" si="0"/>
        <v>0</v>
      </c>
      <c r="K25" s="2">
        <v>100</v>
      </c>
      <c r="L25" s="3">
        <f t="shared" si="1"/>
        <v>0</v>
      </c>
      <c r="M25" s="7"/>
    </row>
    <row r="26" spans="2:16" x14ac:dyDescent="0.25">
      <c r="B26" s="20"/>
      <c r="C26" s="18"/>
      <c r="D26" s="19"/>
      <c r="G26" s="15">
        <v>24</v>
      </c>
      <c r="H26" s="2" t="s">
        <v>5</v>
      </c>
      <c r="I26" s="2">
        <v>0</v>
      </c>
      <c r="J26" s="2">
        <f t="shared" si="0"/>
        <v>600</v>
      </c>
      <c r="K26" s="2">
        <v>13</v>
      </c>
      <c r="L26" s="3">
        <f t="shared" si="1"/>
        <v>7800</v>
      </c>
      <c r="M26" s="7"/>
    </row>
    <row r="27" spans="2:16" x14ac:dyDescent="0.25">
      <c r="B27" s="20"/>
      <c r="C27" s="21"/>
      <c r="D27" s="22"/>
      <c r="G27" s="15">
        <v>25</v>
      </c>
      <c r="H27" s="2" t="s">
        <v>8</v>
      </c>
      <c r="I27" s="2">
        <v>0</v>
      </c>
      <c r="J27" s="2">
        <f t="shared" si="0"/>
        <v>0</v>
      </c>
      <c r="K27" s="2">
        <v>14</v>
      </c>
      <c r="L27" s="3">
        <f t="shared" si="1"/>
        <v>0</v>
      </c>
      <c r="M27" s="7"/>
    </row>
    <row r="28" spans="2:16" x14ac:dyDescent="0.25">
      <c r="B28" s="17"/>
      <c r="C28" s="21"/>
      <c r="D28" s="22"/>
      <c r="G28" s="15">
        <v>26</v>
      </c>
      <c r="H28" s="2" t="s">
        <v>35</v>
      </c>
      <c r="I28" s="2">
        <v>0</v>
      </c>
      <c r="J28" s="2">
        <f t="shared" si="0"/>
        <v>0</v>
      </c>
      <c r="K28" s="2">
        <v>140</v>
      </c>
      <c r="L28" s="3">
        <f t="shared" si="1"/>
        <v>0</v>
      </c>
      <c r="M28" s="7"/>
    </row>
    <row r="29" spans="2:16" x14ac:dyDescent="0.25">
      <c r="B29" s="20"/>
      <c r="C29" s="18"/>
      <c r="D29" s="19"/>
      <c r="G29" s="15">
        <v>27</v>
      </c>
      <c r="H29" s="2" t="s">
        <v>12</v>
      </c>
      <c r="I29" s="2">
        <v>0</v>
      </c>
      <c r="J29" s="2">
        <f t="shared" si="0"/>
        <v>0</v>
      </c>
      <c r="K29" s="2">
        <v>10</v>
      </c>
      <c r="L29" s="3">
        <f t="shared" si="1"/>
        <v>0</v>
      </c>
      <c r="M29" s="7"/>
    </row>
    <row r="30" spans="2:16" x14ac:dyDescent="0.25">
      <c r="B30" s="20"/>
      <c r="C30" s="18"/>
      <c r="D30" s="19"/>
      <c r="G30" s="15">
        <v>28</v>
      </c>
      <c r="H30" s="2" t="s">
        <v>16</v>
      </c>
      <c r="I30" s="2">
        <v>0</v>
      </c>
      <c r="J30" s="2">
        <f t="shared" si="0"/>
        <v>0</v>
      </c>
      <c r="K30" s="2">
        <v>38</v>
      </c>
      <c r="L30" s="3">
        <f t="shared" si="1"/>
        <v>0</v>
      </c>
      <c r="M30" s="7"/>
    </row>
    <row r="31" spans="2:16" x14ac:dyDescent="0.25">
      <c r="B31" s="20"/>
      <c r="C31" s="18"/>
      <c r="D31" s="19"/>
      <c r="G31" s="15">
        <v>29</v>
      </c>
      <c r="H31" s="2" t="s">
        <v>34</v>
      </c>
      <c r="I31" s="2">
        <v>0</v>
      </c>
      <c r="J31" s="2">
        <f t="shared" si="0"/>
        <v>0</v>
      </c>
      <c r="K31" s="2">
        <v>300</v>
      </c>
      <c r="L31" s="3">
        <f t="shared" si="1"/>
        <v>0</v>
      </c>
      <c r="M31" s="7"/>
    </row>
    <row r="32" spans="2:16" x14ac:dyDescent="0.25">
      <c r="B32" s="20"/>
      <c r="C32" s="21"/>
      <c r="D32" s="22"/>
      <c r="G32" s="15">
        <v>30</v>
      </c>
      <c r="H32" s="2" t="s">
        <v>20</v>
      </c>
      <c r="I32" s="2">
        <v>0</v>
      </c>
      <c r="J32" s="2">
        <f t="shared" si="0"/>
        <v>0</v>
      </c>
      <c r="K32" s="2">
        <v>850</v>
      </c>
      <c r="L32" s="3">
        <f t="shared" si="1"/>
        <v>0</v>
      </c>
      <c r="M32" s="7"/>
    </row>
    <row r="33" spans="2:13" x14ac:dyDescent="0.25">
      <c r="B33" s="17"/>
      <c r="C33" s="18"/>
      <c r="D33" s="19"/>
      <c r="G33" s="15">
        <v>31</v>
      </c>
      <c r="H33" s="2" t="s">
        <v>18</v>
      </c>
      <c r="I33" s="2">
        <v>0</v>
      </c>
      <c r="J33" s="2">
        <f t="shared" si="0"/>
        <v>0</v>
      </c>
      <c r="K33" s="2">
        <v>150</v>
      </c>
      <c r="L33" s="3">
        <f t="shared" si="1"/>
        <v>0</v>
      </c>
      <c r="M33" s="7"/>
    </row>
    <row r="34" spans="2:13" x14ac:dyDescent="0.25">
      <c r="B34" s="17"/>
      <c r="C34" s="18"/>
      <c r="D34" s="19"/>
      <c r="G34" s="15">
        <v>32</v>
      </c>
      <c r="H34" s="2" t="s">
        <v>33</v>
      </c>
      <c r="I34" s="2">
        <v>0</v>
      </c>
      <c r="J34" s="2">
        <f t="shared" si="0"/>
        <v>0</v>
      </c>
      <c r="K34" s="2">
        <v>130</v>
      </c>
      <c r="L34" s="3">
        <f t="shared" si="1"/>
        <v>0</v>
      </c>
      <c r="M34" s="7"/>
    </row>
    <row r="35" spans="2:13" x14ac:dyDescent="0.25">
      <c r="B35" s="20"/>
      <c r="C35" s="18"/>
      <c r="D35" s="19"/>
      <c r="G35" s="15">
        <v>33</v>
      </c>
      <c r="H35" s="2" t="s">
        <v>19</v>
      </c>
      <c r="I35" s="2">
        <v>0</v>
      </c>
      <c r="J35" s="2">
        <f t="shared" si="0"/>
        <v>0</v>
      </c>
      <c r="K35" s="2">
        <v>100</v>
      </c>
      <c r="L35" s="3">
        <f t="shared" si="1"/>
        <v>0</v>
      </c>
      <c r="M35" s="7"/>
    </row>
    <row r="36" spans="2:13" x14ac:dyDescent="0.25">
      <c r="B36" s="20"/>
      <c r="C36" s="18"/>
      <c r="D36" s="19"/>
      <c r="G36" s="15">
        <v>34</v>
      </c>
      <c r="H36" s="2" t="s">
        <v>11</v>
      </c>
      <c r="I36" s="2">
        <v>50</v>
      </c>
      <c r="J36" s="2">
        <f t="shared" si="0"/>
        <v>100</v>
      </c>
      <c r="K36" s="2">
        <v>12</v>
      </c>
      <c r="L36" s="3">
        <f t="shared" si="1"/>
        <v>600</v>
      </c>
      <c r="M36" s="7"/>
    </row>
    <row r="37" spans="2:13" x14ac:dyDescent="0.25">
      <c r="B37" s="20"/>
      <c r="C37" s="18"/>
      <c r="D37" s="19"/>
      <c r="G37" s="15">
        <v>35</v>
      </c>
      <c r="H37" s="2" t="s">
        <v>2</v>
      </c>
      <c r="I37" s="2">
        <v>0</v>
      </c>
      <c r="J37" s="2">
        <f t="shared" si="0"/>
        <v>0</v>
      </c>
      <c r="K37" s="2">
        <v>8000</v>
      </c>
      <c r="L37" s="3">
        <f t="shared" si="1"/>
        <v>0</v>
      </c>
      <c r="M37" s="7"/>
    </row>
    <row r="38" spans="2:13" x14ac:dyDescent="0.25">
      <c r="B38" s="20"/>
      <c r="C38" s="18"/>
      <c r="D38" s="19"/>
      <c r="G38" s="15">
        <v>36</v>
      </c>
      <c r="H38" s="2" t="s">
        <v>3</v>
      </c>
      <c r="I38" s="2">
        <v>0</v>
      </c>
      <c r="J38" s="2">
        <f t="shared" si="0"/>
        <v>0</v>
      </c>
      <c r="K38" s="2">
        <v>8000</v>
      </c>
      <c r="L38" s="3">
        <f t="shared" si="1"/>
        <v>0</v>
      </c>
      <c r="M38" s="7"/>
    </row>
    <row r="39" spans="2:13" ht="15.75" thickBot="1" x14ac:dyDescent="0.3">
      <c r="B39" s="20"/>
      <c r="C39" s="18"/>
      <c r="D39" s="19"/>
      <c r="G39" s="16">
        <v>37</v>
      </c>
      <c r="H39" s="9" t="s">
        <v>14</v>
      </c>
      <c r="I39" s="9">
        <v>0</v>
      </c>
      <c r="J39" s="9">
        <f t="shared" si="0"/>
        <v>0</v>
      </c>
      <c r="K39" s="9">
        <v>22</v>
      </c>
      <c r="L39" s="10">
        <f t="shared" si="1"/>
        <v>0</v>
      </c>
      <c r="M39" s="11"/>
    </row>
    <row r="40" spans="2:13" ht="15" customHeight="1" x14ac:dyDescent="0.25">
      <c r="B40" s="20"/>
      <c r="C40" s="21"/>
      <c r="D40" s="22"/>
    </row>
    <row r="41" spans="2:13" x14ac:dyDescent="0.25">
      <c r="B41" s="20"/>
      <c r="C41" s="21"/>
      <c r="D41" s="22"/>
      <c r="H41" s="31"/>
      <c r="I41" s="31"/>
      <c r="J41" s="31"/>
    </row>
    <row r="42" spans="2:13" x14ac:dyDescent="0.25">
      <c r="B42" s="20"/>
      <c r="C42" s="21"/>
      <c r="D42" s="22"/>
    </row>
    <row r="43" spans="2:13" x14ac:dyDescent="0.25">
      <c r="B43" s="20"/>
      <c r="C43" s="21"/>
      <c r="D43" s="22"/>
    </row>
    <row r="44" spans="2:13" x14ac:dyDescent="0.25">
      <c r="B44" s="20"/>
      <c r="C44" s="21"/>
      <c r="D44" s="22"/>
    </row>
    <row r="45" spans="2:13" x14ac:dyDescent="0.25">
      <c r="B45" s="20"/>
      <c r="C45" s="21"/>
      <c r="D45" s="22"/>
    </row>
    <row r="46" spans="2:13" x14ac:dyDescent="0.25">
      <c r="B46" s="20"/>
      <c r="C46" s="21"/>
      <c r="D46" s="22"/>
    </row>
    <row r="47" spans="2:13" x14ac:dyDescent="0.25">
      <c r="B47" s="20"/>
      <c r="C47" s="21"/>
      <c r="D47" s="22"/>
    </row>
    <row r="48" spans="2:13" x14ac:dyDescent="0.25">
      <c r="B48" s="20"/>
      <c r="C48" s="21"/>
      <c r="D48" s="22"/>
    </row>
    <row r="49" spans="2:4" x14ac:dyDescent="0.25">
      <c r="B49" s="20"/>
      <c r="C49" s="21"/>
      <c r="D49" s="22"/>
    </row>
    <row r="50" spans="2:4" x14ac:dyDescent="0.25">
      <c r="B50" s="20"/>
      <c r="C50" s="21"/>
      <c r="D50" s="22"/>
    </row>
    <row r="51" spans="2:4" x14ac:dyDescent="0.25">
      <c r="B51" s="20"/>
      <c r="C51" s="21"/>
      <c r="D51" s="22"/>
    </row>
    <row r="52" spans="2:4" x14ac:dyDescent="0.25">
      <c r="B52" s="20"/>
      <c r="C52" s="21"/>
      <c r="D52" s="22"/>
    </row>
    <row r="53" spans="2:4" x14ac:dyDescent="0.25">
      <c r="B53" s="20"/>
      <c r="C53" s="21"/>
      <c r="D53" s="22"/>
    </row>
    <row r="54" spans="2:4" x14ac:dyDescent="0.25">
      <c r="B54" s="20"/>
      <c r="C54" s="21"/>
      <c r="D54" s="22"/>
    </row>
    <row r="55" spans="2:4" x14ac:dyDescent="0.25">
      <c r="B55" s="20"/>
      <c r="C55" s="21"/>
      <c r="D55" s="22"/>
    </row>
    <row r="56" spans="2:4" x14ac:dyDescent="0.25">
      <c r="B56" s="20"/>
      <c r="C56" s="21"/>
      <c r="D56" s="22"/>
    </row>
    <row r="57" spans="2:4" x14ac:dyDescent="0.25">
      <c r="B57" s="20"/>
      <c r="C57" s="21"/>
      <c r="D57" s="22"/>
    </row>
    <row r="58" spans="2:4" x14ac:dyDescent="0.25">
      <c r="B58" s="20"/>
      <c r="C58" s="21"/>
      <c r="D58" s="22"/>
    </row>
    <row r="59" spans="2:4" x14ac:dyDescent="0.25">
      <c r="B59" s="20"/>
      <c r="C59" s="21"/>
      <c r="D59" s="22"/>
    </row>
    <row r="60" spans="2:4" x14ac:dyDescent="0.25">
      <c r="B60" s="20"/>
      <c r="C60" s="21"/>
      <c r="D60" s="22"/>
    </row>
    <row r="61" spans="2:4" x14ac:dyDescent="0.25">
      <c r="B61" s="20"/>
      <c r="C61" s="21"/>
      <c r="D61" s="22"/>
    </row>
    <row r="62" spans="2:4" x14ac:dyDescent="0.25">
      <c r="B62" s="20"/>
      <c r="C62" s="21"/>
      <c r="D62" s="22"/>
    </row>
    <row r="63" spans="2:4" x14ac:dyDescent="0.25">
      <c r="B63" s="20"/>
      <c r="C63" s="21"/>
      <c r="D63" s="22"/>
    </row>
    <row r="64" spans="2:4" x14ac:dyDescent="0.25">
      <c r="B64" s="20"/>
      <c r="C64" s="21"/>
      <c r="D64" s="22"/>
    </row>
    <row r="65" spans="2:4" x14ac:dyDescent="0.25">
      <c r="B65" s="20"/>
      <c r="C65" s="21"/>
      <c r="D65" s="22"/>
    </row>
    <row r="66" spans="2:4" x14ac:dyDescent="0.25">
      <c r="B66" s="20"/>
      <c r="C66" s="21"/>
      <c r="D66" s="22"/>
    </row>
    <row r="67" spans="2:4" x14ac:dyDescent="0.25">
      <c r="B67" s="20"/>
      <c r="C67" s="21"/>
      <c r="D67" s="22"/>
    </row>
    <row r="68" spans="2:4" x14ac:dyDescent="0.25">
      <c r="B68" s="20"/>
      <c r="C68" s="21"/>
      <c r="D68" s="22"/>
    </row>
    <row r="69" spans="2:4" x14ac:dyDescent="0.25">
      <c r="B69" s="20"/>
      <c r="C69" s="21"/>
      <c r="D69" s="22"/>
    </row>
    <row r="70" spans="2:4" x14ac:dyDescent="0.25">
      <c r="B70" s="20"/>
      <c r="C70" s="21"/>
      <c r="D70" s="22"/>
    </row>
    <row r="71" spans="2:4" x14ac:dyDescent="0.25">
      <c r="B71" s="20"/>
      <c r="C71" s="21"/>
      <c r="D71" s="22"/>
    </row>
    <row r="72" spans="2:4" x14ac:dyDescent="0.25">
      <c r="B72" s="20"/>
      <c r="C72" s="21"/>
      <c r="D72" s="22"/>
    </row>
    <row r="73" spans="2:4" x14ac:dyDescent="0.25">
      <c r="B73" s="20"/>
      <c r="C73" s="21"/>
      <c r="D73" s="22"/>
    </row>
    <row r="74" spans="2:4" x14ac:dyDescent="0.25">
      <c r="B74" s="20"/>
      <c r="C74" s="21"/>
      <c r="D74" s="22"/>
    </row>
    <row r="75" spans="2:4" x14ac:dyDescent="0.25">
      <c r="B75" s="20"/>
      <c r="C75" s="21"/>
      <c r="D75" s="22"/>
    </row>
    <row r="76" spans="2:4" x14ac:dyDescent="0.25">
      <c r="B76" s="20"/>
      <c r="C76" s="21"/>
      <c r="D76" s="22"/>
    </row>
    <row r="77" spans="2:4" x14ac:dyDescent="0.25">
      <c r="B77" s="20"/>
      <c r="C77" s="21"/>
      <c r="D77" s="22"/>
    </row>
    <row r="78" spans="2:4" x14ac:dyDescent="0.25">
      <c r="B78" s="20"/>
      <c r="C78" s="21"/>
      <c r="D78" s="22"/>
    </row>
    <row r="79" spans="2:4" x14ac:dyDescent="0.25">
      <c r="B79" s="20"/>
      <c r="C79" s="21"/>
      <c r="D79" s="22"/>
    </row>
    <row r="80" spans="2:4" x14ac:dyDescent="0.25">
      <c r="B80" s="20"/>
      <c r="C80" s="21"/>
      <c r="D80" s="22"/>
    </row>
    <row r="81" spans="2:4" x14ac:dyDescent="0.25">
      <c r="B81" s="20"/>
      <c r="C81" s="21"/>
      <c r="D81" s="22"/>
    </row>
    <row r="82" spans="2:4" x14ac:dyDescent="0.25">
      <c r="B82" s="20"/>
      <c r="C82" s="21"/>
      <c r="D82" s="22"/>
    </row>
    <row r="83" spans="2:4" x14ac:dyDescent="0.25">
      <c r="B83" s="20"/>
      <c r="C83" s="21"/>
      <c r="D83" s="22"/>
    </row>
    <row r="84" spans="2:4" x14ac:dyDescent="0.25">
      <c r="B84" s="20"/>
      <c r="C84" s="21"/>
      <c r="D84" s="22"/>
    </row>
    <row r="85" spans="2:4" x14ac:dyDescent="0.25">
      <c r="B85" s="20"/>
      <c r="C85" s="21"/>
      <c r="D85" s="22"/>
    </row>
    <row r="86" spans="2:4" x14ac:dyDescent="0.25">
      <c r="B86" s="20"/>
      <c r="C86" s="21"/>
      <c r="D86" s="22"/>
    </row>
    <row r="87" spans="2:4" x14ac:dyDescent="0.25">
      <c r="B87" s="20"/>
      <c r="C87" s="21"/>
      <c r="D87" s="22"/>
    </row>
    <row r="88" spans="2:4" x14ac:dyDescent="0.25">
      <c r="B88" s="20"/>
      <c r="C88" s="21"/>
      <c r="D88" s="22"/>
    </row>
    <row r="89" spans="2:4" x14ac:dyDescent="0.25">
      <c r="B89" s="20"/>
      <c r="C89" s="21"/>
      <c r="D89" s="22"/>
    </row>
    <row r="90" spans="2:4" x14ac:dyDescent="0.25">
      <c r="B90" s="20"/>
      <c r="C90" s="21"/>
      <c r="D90" s="22"/>
    </row>
    <row r="91" spans="2:4" x14ac:dyDescent="0.25">
      <c r="B91" s="20"/>
      <c r="C91" s="21"/>
      <c r="D91" s="22"/>
    </row>
    <row r="92" spans="2:4" x14ac:dyDescent="0.25">
      <c r="B92" s="20"/>
      <c r="C92" s="21"/>
      <c r="D92" s="22"/>
    </row>
    <row r="93" spans="2:4" x14ac:dyDescent="0.25">
      <c r="B93" s="20"/>
      <c r="C93" s="21"/>
      <c r="D93" s="22"/>
    </row>
    <row r="94" spans="2:4" x14ac:dyDescent="0.25">
      <c r="B94" s="20"/>
      <c r="C94" s="21"/>
      <c r="D94" s="22"/>
    </row>
    <row r="95" spans="2:4" x14ac:dyDescent="0.25">
      <c r="B95" s="20"/>
      <c r="C95" s="21"/>
      <c r="D95" s="22"/>
    </row>
    <row r="96" spans="2:4" x14ac:dyDescent="0.25">
      <c r="B96" s="20"/>
      <c r="C96" s="21"/>
      <c r="D96" s="22"/>
    </row>
    <row r="97" spans="2:4" x14ac:dyDescent="0.25">
      <c r="B97" s="20"/>
      <c r="C97" s="21"/>
      <c r="D97" s="22"/>
    </row>
    <row r="98" spans="2:4" x14ac:dyDescent="0.25">
      <c r="B98" s="20"/>
      <c r="C98" s="21"/>
      <c r="D98" s="22"/>
    </row>
    <row r="99" spans="2:4" x14ac:dyDescent="0.25">
      <c r="B99" s="20"/>
      <c r="C99" s="21"/>
      <c r="D99" s="22"/>
    </row>
    <row r="100" spans="2:4" x14ac:dyDescent="0.25">
      <c r="B100" s="20"/>
      <c r="C100" s="21"/>
      <c r="D100" s="22"/>
    </row>
    <row r="101" spans="2:4" x14ac:dyDescent="0.25">
      <c r="B101" s="20"/>
      <c r="C101" s="21"/>
      <c r="D101" s="22"/>
    </row>
    <row r="102" spans="2:4" x14ac:dyDescent="0.25">
      <c r="B102" s="20"/>
      <c r="C102" s="21"/>
      <c r="D102" s="22"/>
    </row>
    <row r="103" spans="2:4" x14ac:dyDescent="0.25">
      <c r="B103" s="20"/>
      <c r="C103" s="21"/>
      <c r="D103" s="22"/>
    </row>
    <row r="104" spans="2:4" x14ac:dyDescent="0.25">
      <c r="B104" s="20"/>
      <c r="C104" s="21"/>
      <c r="D104" s="22"/>
    </row>
    <row r="105" spans="2:4" x14ac:dyDescent="0.25">
      <c r="B105" s="20"/>
      <c r="C105" s="21"/>
      <c r="D105" s="22"/>
    </row>
    <row r="106" spans="2:4" x14ac:dyDescent="0.25">
      <c r="B106" s="20"/>
      <c r="C106" s="21"/>
      <c r="D106" s="22"/>
    </row>
    <row r="107" spans="2:4" x14ac:dyDescent="0.25">
      <c r="B107" s="20"/>
      <c r="C107" s="21"/>
      <c r="D107" s="22"/>
    </row>
    <row r="108" spans="2:4" x14ac:dyDescent="0.25">
      <c r="B108" s="20"/>
      <c r="C108" s="21"/>
      <c r="D108" s="22"/>
    </row>
    <row r="109" spans="2:4" x14ac:dyDescent="0.25">
      <c r="B109" s="20"/>
      <c r="C109" s="21"/>
      <c r="D109" s="22"/>
    </row>
    <row r="110" spans="2:4" x14ac:dyDescent="0.25">
      <c r="B110" s="20"/>
      <c r="C110" s="21"/>
      <c r="D110" s="22"/>
    </row>
    <row r="111" spans="2:4" x14ac:dyDescent="0.25">
      <c r="B111" s="20"/>
      <c r="C111" s="21"/>
      <c r="D111" s="22"/>
    </row>
    <row r="112" spans="2:4" x14ac:dyDescent="0.25">
      <c r="B112" s="20"/>
      <c r="C112" s="21"/>
      <c r="D112" s="22"/>
    </row>
    <row r="113" spans="2:4" x14ac:dyDescent="0.25">
      <c r="B113" s="20"/>
      <c r="C113" s="21"/>
      <c r="D113" s="22"/>
    </row>
    <row r="114" spans="2:4" x14ac:dyDescent="0.25">
      <c r="B114" s="20"/>
      <c r="C114" s="21"/>
      <c r="D114" s="22"/>
    </row>
    <row r="115" spans="2:4" x14ac:dyDescent="0.25">
      <c r="B115" s="20"/>
      <c r="C115" s="21"/>
      <c r="D115" s="22"/>
    </row>
    <row r="116" spans="2:4" x14ac:dyDescent="0.25">
      <c r="B116" s="20"/>
      <c r="C116" s="21"/>
      <c r="D116" s="22"/>
    </row>
    <row r="117" spans="2:4" x14ac:dyDescent="0.25">
      <c r="B117" s="20"/>
      <c r="C117" s="21"/>
      <c r="D117" s="22"/>
    </row>
    <row r="118" spans="2:4" x14ac:dyDescent="0.25">
      <c r="B118" s="20"/>
      <c r="C118" s="21"/>
      <c r="D118" s="22"/>
    </row>
    <row r="119" spans="2:4" x14ac:dyDescent="0.25">
      <c r="B119" s="20"/>
      <c r="C119" s="21"/>
      <c r="D119" s="22"/>
    </row>
    <row r="120" spans="2:4" x14ac:dyDescent="0.25">
      <c r="B120" s="20"/>
      <c r="C120" s="21"/>
      <c r="D120" s="22"/>
    </row>
    <row r="121" spans="2:4" x14ac:dyDescent="0.25">
      <c r="B121" s="20"/>
      <c r="C121" s="21"/>
      <c r="D121" s="22"/>
    </row>
    <row r="122" spans="2:4" x14ac:dyDescent="0.25">
      <c r="B122" s="20"/>
      <c r="C122" s="21"/>
      <c r="D122" s="22"/>
    </row>
    <row r="123" spans="2:4" x14ac:dyDescent="0.25">
      <c r="B123" s="20"/>
      <c r="C123" s="21"/>
      <c r="D123" s="22"/>
    </row>
    <row r="124" spans="2:4" x14ac:dyDescent="0.25">
      <c r="B124" s="20"/>
      <c r="C124" s="21"/>
      <c r="D124" s="22"/>
    </row>
    <row r="125" spans="2:4" x14ac:dyDescent="0.25">
      <c r="B125" s="20"/>
      <c r="C125" s="21"/>
      <c r="D125" s="22"/>
    </row>
    <row r="126" spans="2:4" x14ac:dyDescent="0.25">
      <c r="B126" s="20"/>
      <c r="C126" s="21"/>
      <c r="D126" s="22"/>
    </row>
    <row r="127" spans="2:4" x14ac:dyDescent="0.25">
      <c r="B127" s="20"/>
      <c r="C127" s="21"/>
      <c r="D127" s="22"/>
    </row>
    <row r="128" spans="2:4" x14ac:dyDescent="0.25">
      <c r="B128" s="20"/>
      <c r="C128" s="21"/>
      <c r="D128" s="22"/>
    </row>
    <row r="129" spans="2:4" x14ac:dyDescent="0.25">
      <c r="B129" s="20"/>
      <c r="C129" s="21"/>
      <c r="D129" s="22"/>
    </row>
    <row r="130" spans="2:4" x14ac:dyDescent="0.25">
      <c r="B130" s="20"/>
      <c r="C130" s="21"/>
      <c r="D130" s="22"/>
    </row>
    <row r="131" spans="2:4" x14ac:dyDescent="0.25">
      <c r="B131" s="20"/>
      <c r="C131" s="21"/>
      <c r="D131" s="22"/>
    </row>
    <row r="132" spans="2:4" x14ac:dyDescent="0.25">
      <c r="B132" s="20"/>
      <c r="C132" s="21"/>
      <c r="D132" s="22"/>
    </row>
    <row r="133" spans="2:4" x14ac:dyDescent="0.25">
      <c r="B133" s="20"/>
      <c r="C133" s="21"/>
      <c r="D133" s="22"/>
    </row>
    <row r="134" spans="2:4" x14ac:dyDescent="0.25">
      <c r="B134" s="20"/>
      <c r="C134" s="21"/>
      <c r="D134" s="22"/>
    </row>
    <row r="135" spans="2:4" x14ac:dyDescent="0.25">
      <c r="B135" s="20"/>
      <c r="C135" s="21"/>
      <c r="D135" s="22"/>
    </row>
    <row r="136" spans="2:4" x14ac:dyDescent="0.25">
      <c r="B136" s="20"/>
      <c r="C136" s="21"/>
      <c r="D136" s="22"/>
    </row>
    <row r="137" spans="2:4" x14ac:dyDescent="0.25">
      <c r="B137" s="20"/>
      <c r="C137" s="21"/>
      <c r="D137" s="22"/>
    </row>
    <row r="138" spans="2:4" x14ac:dyDescent="0.25">
      <c r="B138" s="20"/>
      <c r="C138" s="21"/>
      <c r="D138" s="22"/>
    </row>
    <row r="139" spans="2:4" x14ac:dyDescent="0.25">
      <c r="B139" s="20"/>
      <c r="C139" s="21"/>
      <c r="D139" s="22"/>
    </row>
    <row r="140" spans="2:4" x14ac:dyDescent="0.25">
      <c r="B140" s="20"/>
      <c r="C140" s="21"/>
      <c r="D140" s="22"/>
    </row>
    <row r="141" spans="2:4" x14ac:dyDescent="0.25">
      <c r="B141" s="20"/>
      <c r="C141" s="21"/>
      <c r="D141" s="22"/>
    </row>
    <row r="142" spans="2:4" x14ac:dyDescent="0.25">
      <c r="B142" s="20"/>
      <c r="C142" s="21"/>
      <c r="D142" s="22"/>
    </row>
    <row r="143" spans="2:4" x14ac:dyDescent="0.25">
      <c r="B143" s="20"/>
      <c r="C143" s="21"/>
      <c r="D143" s="22"/>
    </row>
    <row r="144" spans="2:4" x14ac:dyDescent="0.25">
      <c r="B144" s="20"/>
      <c r="C144" s="21"/>
      <c r="D144" s="22"/>
    </row>
    <row r="145" spans="2:4" x14ac:dyDescent="0.25">
      <c r="B145" s="20"/>
      <c r="C145" s="21"/>
      <c r="D145" s="22"/>
    </row>
    <row r="146" spans="2:4" x14ac:dyDescent="0.25">
      <c r="B146" s="20"/>
      <c r="C146" s="21"/>
      <c r="D146" s="22"/>
    </row>
    <row r="147" spans="2:4" x14ac:dyDescent="0.25">
      <c r="B147" s="20"/>
      <c r="C147" s="21"/>
      <c r="D147" s="22"/>
    </row>
    <row r="148" spans="2:4" x14ac:dyDescent="0.25">
      <c r="B148" s="20"/>
      <c r="C148" s="21"/>
      <c r="D148" s="22"/>
    </row>
    <row r="149" spans="2:4" x14ac:dyDescent="0.25">
      <c r="B149" s="20"/>
      <c r="C149" s="21"/>
      <c r="D149" s="22"/>
    </row>
    <row r="150" spans="2:4" x14ac:dyDescent="0.25">
      <c r="B150" s="20"/>
      <c r="C150" s="21"/>
      <c r="D150" s="22"/>
    </row>
    <row r="151" spans="2:4" x14ac:dyDescent="0.25">
      <c r="B151" s="20"/>
      <c r="C151" s="21"/>
      <c r="D151" s="22"/>
    </row>
    <row r="152" spans="2:4" x14ac:dyDescent="0.25">
      <c r="B152" s="20"/>
      <c r="C152" s="21"/>
      <c r="D152" s="22"/>
    </row>
    <row r="153" spans="2:4" x14ac:dyDescent="0.25">
      <c r="B153" s="20"/>
      <c r="C153" s="21"/>
      <c r="D153" s="22"/>
    </row>
    <row r="154" spans="2:4" x14ac:dyDescent="0.25">
      <c r="B154" s="20"/>
      <c r="C154" s="21"/>
      <c r="D154" s="22"/>
    </row>
    <row r="155" spans="2:4" x14ac:dyDescent="0.25">
      <c r="B155" s="20"/>
      <c r="C155" s="21"/>
      <c r="D155" s="22"/>
    </row>
    <row r="156" spans="2:4" x14ac:dyDescent="0.25">
      <c r="B156" s="20"/>
      <c r="C156" s="21"/>
      <c r="D156" s="22"/>
    </row>
    <row r="157" spans="2:4" x14ac:dyDescent="0.25">
      <c r="B157" s="20"/>
      <c r="C157" s="21"/>
      <c r="D157" s="22"/>
    </row>
    <row r="158" spans="2:4" x14ac:dyDescent="0.25">
      <c r="B158" s="20"/>
      <c r="C158" s="21"/>
      <c r="D158" s="22"/>
    </row>
    <row r="159" spans="2:4" x14ac:dyDescent="0.25">
      <c r="B159" s="20"/>
      <c r="C159" s="21"/>
      <c r="D159" s="22"/>
    </row>
    <row r="160" spans="2:4" x14ac:dyDescent="0.25">
      <c r="B160" s="20"/>
      <c r="C160" s="21"/>
      <c r="D160" s="22"/>
    </row>
    <row r="161" spans="2:4" x14ac:dyDescent="0.25">
      <c r="B161" s="20"/>
      <c r="C161" s="21"/>
      <c r="D161" s="22"/>
    </row>
    <row r="162" spans="2:4" x14ac:dyDescent="0.25">
      <c r="B162" s="20"/>
      <c r="C162" s="21"/>
      <c r="D162" s="22"/>
    </row>
    <row r="163" spans="2:4" x14ac:dyDescent="0.25">
      <c r="B163" s="20"/>
      <c r="C163" s="21"/>
      <c r="D163" s="22"/>
    </row>
    <row r="164" spans="2:4" x14ac:dyDescent="0.25">
      <c r="B164" s="20"/>
      <c r="C164" s="21"/>
      <c r="D164" s="22"/>
    </row>
    <row r="165" spans="2:4" x14ac:dyDescent="0.25">
      <c r="B165" s="20"/>
      <c r="C165" s="21"/>
      <c r="D165" s="22"/>
    </row>
    <row r="166" spans="2:4" x14ac:dyDescent="0.25">
      <c r="B166" s="20"/>
      <c r="C166" s="21"/>
      <c r="D166" s="22"/>
    </row>
    <row r="167" spans="2:4" x14ac:dyDescent="0.25">
      <c r="B167" s="20"/>
      <c r="C167" s="21"/>
      <c r="D167" s="22"/>
    </row>
    <row r="168" spans="2:4" x14ac:dyDescent="0.25">
      <c r="B168" s="20"/>
      <c r="C168" s="21"/>
      <c r="D168" s="22"/>
    </row>
    <row r="169" spans="2:4" x14ac:dyDescent="0.25">
      <c r="B169" s="20"/>
      <c r="C169" s="21"/>
      <c r="D169" s="22"/>
    </row>
    <row r="170" spans="2:4" x14ac:dyDescent="0.25">
      <c r="B170" s="20"/>
      <c r="C170" s="21"/>
      <c r="D170" s="22"/>
    </row>
    <row r="171" spans="2:4" x14ac:dyDescent="0.25">
      <c r="B171" s="20"/>
      <c r="C171" s="21"/>
      <c r="D171" s="22"/>
    </row>
    <row r="172" spans="2:4" x14ac:dyDescent="0.25">
      <c r="B172" s="20"/>
      <c r="C172" s="21"/>
      <c r="D172" s="22"/>
    </row>
    <row r="173" spans="2:4" x14ac:dyDescent="0.25">
      <c r="B173" s="20"/>
      <c r="C173" s="21"/>
      <c r="D173" s="22"/>
    </row>
    <row r="174" spans="2:4" x14ac:dyDescent="0.25">
      <c r="B174" s="20"/>
      <c r="C174" s="21"/>
      <c r="D174" s="22"/>
    </row>
    <row r="175" spans="2:4" x14ac:dyDescent="0.25">
      <c r="B175" s="20"/>
      <c r="C175" s="21"/>
      <c r="D175" s="22"/>
    </row>
    <row r="176" spans="2:4" x14ac:dyDescent="0.25">
      <c r="B176" s="20"/>
      <c r="C176" s="21"/>
      <c r="D176" s="22"/>
    </row>
    <row r="177" spans="2:4" x14ac:dyDescent="0.25">
      <c r="B177" s="20"/>
      <c r="C177" s="21"/>
      <c r="D177" s="22"/>
    </row>
    <row r="178" spans="2:4" x14ac:dyDescent="0.25">
      <c r="B178" s="20"/>
      <c r="C178" s="21"/>
      <c r="D178" s="22"/>
    </row>
    <row r="179" spans="2:4" x14ac:dyDescent="0.25">
      <c r="B179" s="20"/>
      <c r="C179" s="21"/>
      <c r="D179" s="22"/>
    </row>
    <row r="180" spans="2:4" x14ac:dyDescent="0.25">
      <c r="B180" s="20"/>
      <c r="C180" s="21"/>
      <c r="D180" s="22"/>
    </row>
    <row r="181" spans="2:4" x14ac:dyDescent="0.25">
      <c r="B181" s="20"/>
      <c r="C181" s="21"/>
      <c r="D181" s="22"/>
    </row>
    <row r="182" spans="2:4" x14ac:dyDescent="0.25">
      <c r="B182" s="20"/>
      <c r="C182" s="21"/>
      <c r="D182" s="22"/>
    </row>
    <row r="183" spans="2:4" x14ac:dyDescent="0.25">
      <c r="B183" s="20"/>
      <c r="C183" s="21"/>
      <c r="D183" s="22"/>
    </row>
    <row r="184" spans="2:4" x14ac:dyDescent="0.25">
      <c r="B184" s="20"/>
      <c r="C184" s="21"/>
      <c r="D184" s="22"/>
    </row>
    <row r="185" spans="2:4" x14ac:dyDescent="0.25">
      <c r="B185" s="20"/>
      <c r="C185" s="21"/>
      <c r="D185" s="22"/>
    </row>
    <row r="186" spans="2:4" x14ac:dyDescent="0.25">
      <c r="B186" s="20"/>
      <c r="C186" s="21"/>
      <c r="D186" s="22"/>
    </row>
    <row r="187" spans="2:4" x14ac:dyDescent="0.25">
      <c r="B187" s="20"/>
      <c r="C187" s="21"/>
      <c r="D187" s="22"/>
    </row>
    <row r="188" spans="2:4" x14ac:dyDescent="0.25">
      <c r="B188" s="20"/>
      <c r="C188" s="21"/>
      <c r="D188" s="22"/>
    </row>
    <row r="189" spans="2:4" ht="15.75" thickBot="1" x14ac:dyDescent="0.3">
      <c r="B189" s="23"/>
      <c r="C189" s="24"/>
      <c r="D189" s="25"/>
    </row>
  </sheetData>
  <sortState ref="H3:I39">
    <sortCondition ref="H40"/>
  </sortState>
  <conditionalFormatting sqref="H3">
    <cfRule type="cellIs" dxfId="1" priority="2" operator="greaterThan">
      <formula>$I$3&lt;$J$3</formula>
    </cfRule>
  </conditionalFormatting>
  <conditionalFormatting sqref="G3 G6 G9 G12 G15 G18 G21 G24 G27 G30 G33 G36 G39">
    <cfRule type="cellIs" dxfId="0" priority="1" operator="greaterThan">
      <formula>$I$3&lt;$J$3</formula>
    </cfRule>
  </conditionalFormatting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</dc:creator>
  <cp:lastModifiedBy>Mick</cp:lastModifiedBy>
  <dcterms:created xsi:type="dcterms:W3CDTF">2012-06-05T05:36:55Z</dcterms:created>
  <dcterms:modified xsi:type="dcterms:W3CDTF">2012-06-06T13:35:23Z</dcterms:modified>
</cp:coreProperties>
</file>