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21480" windowHeight="10680"/>
  </bookViews>
  <sheets>
    <sheet name="Chiffres Joueurs" sheetId="1" r:id="rId1"/>
    <sheet name="Graphes Joueurs" sheetId="2" state="hidden" r:id="rId2"/>
    <sheet name="Chiffres alliances" sheetId="7" r:id="rId3"/>
    <sheet name="Graphes Alliances" sheetId="3" state="hidden" r:id="rId4"/>
    <sheet name="Calcul prod" sheetId="5" r:id="rId5"/>
    <sheet name="Données" sheetId="6" state="hidden" r:id="rId6"/>
  </sheets>
  <calcPr calcId="145621"/>
</workbook>
</file>

<file path=xl/calcChain.xml><?xml version="1.0" encoding="utf-8"?>
<calcChain xmlns="http://schemas.openxmlformats.org/spreadsheetml/2006/main">
  <c r="AG44" i="7" l="1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F27" i="5" l="1"/>
  <c r="F29" i="5" s="1"/>
  <c r="F31" i="5" s="1"/>
  <c r="E27" i="5"/>
  <c r="E29" i="5" s="1"/>
  <c r="E31" i="5" s="1"/>
  <c r="D27" i="5"/>
  <c r="D29" i="5" s="1"/>
  <c r="D31" i="5" s="1"/>
  <c r="C27" i="5"/>
  <c r="C29" i="5" s="1"/>
  <c r="C31" i="5" s="1"/>
  <c r="B27" i="5"/>
  <c r="B29" i="5" s="1"/>
  <c r="B31" i="5" s="1"/>
  <c r="F16" i="5"/>
  <c r="F18" i="5" s="1"/>
  <c r="F20" i="5" s="1"/>
  <c r="E16" i="5"/>
  <c r="E18" i="5" s="1"/>
  <c r="E20" i="5" s="1"/>
  <c r="D16" i="5"/>
  <c r="D18" i="5" s="1"/>
  <c r="D20" i="5" s="1"/>
  <c r="C16" i="5"/>
  <c r="C18" i="5" s="1"/>
  <c r="C20" i="5" s="1"/>
  <c r="B16" i="5"/>
  <c r="B18" i="5" s="1"/>
  <c r="B20" i="5" s="1"/>
  <c r="F5" i="5"/>
  <c r="F7" i="5" s="1"/>
  <c r="F9" i="5" s="1"/>
  <c r="E5" i="5"/>
  <c r="E7" i="5" s="1"/>
  <c r="E9" i="5" s="1"/>
  <c r="D5" i="5"/>
  <c r="D7" i="5" s="1"/>
  <c r="D9" i="5" s="1"/>
  <c r="C5" i="5"/>
  <c r="C7" i="5" s="1"/>
  <c r="C9" i="5" s="1"/>
  <c r="B5" i="5"/>
  <c r="B7" i="5" s="1"/>
  <c r="B9" i="5" s="1"/>
</calcChain>
</file>

<file path=xl/sharedStrings.xml><?xml version="1.0" encoding="utf-8"?>
<sst xmlns="http://schemas.openxmlformats.org/spreadsheetml/2006/main" count="749" uniqueCount="32">
  <si>
    <t>Stitry</t>
  </si>
  <si>
    <t>Prince</t>
  </si>
  <si>
    <t>Marquis</t>
  </si>
  <si>
    <t>Comte</t>
  </si>
  <si>
    <t>FARP</t>
  </si>
  <si>
    <t>Score</t>
  </si>
  <si>
    <t>Score moyen</t>
  </si>
  <si>
    <t>Score total</t>
  </si>
  <si>
    <t>Rang</t>
  </si>
  <si>
    <t>Rang continent</t>
  </si>
  <si>
    <t>Nombre membre</t>
  </si>
  <si>
    <t>Remarque</t>
  </si>
  <si>
    <t>Pacte</t>
  </si>
  <si>
    <t>Titre</t>
  </si>
  <si>
    <t>Villes</t>
  </si>
  <si>
    <t>Duc</t>
  </si>
  <si>
    <t>Bois</t>
  </si>
  <si>
    <t>Pierre</t>
  </si>
  <si>
    <t>Fer</t>
  </si>
  <si>
    <t>Nourriture</t>
  </si>
  <si>
    <t>Or</t>
  </si>
  <si>
    <t>Joueur A</t>
  </si>
  <si>
    <t>Joueur B</t>
  </si>
  <si>
    <t>Joueur C</t>
  </si>
  <si>
    <t>Baron</t>
  </si>
  <si>
    <t>Roi</t>
  </si>
  <si>
    <t>Empereur</t>
  </si>
  <si>
    <t>A</t>
  </si>
  <si>
    <t>B</t>
  </si>
  <si>
    <t>C</t>
  </si>
  <si>
    <t>Sir</t>
  </si>
  <si>
    <t>Chevalier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</si>
</sst>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rgb="FF07B11B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theme="5" tint="-0.24994659260841701"/>
      </left>
      <right style="thick">
        <color auto="1"/>
      </right>
      <top style="double">
        <color theme="5" tint="-0.24994659260841701"/>
      </top>
      <bottom style="double">
        <color theme="5" tint="-0.2499465926084170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DotDot">
        <color auto="1"/>
      </right>
      <top style="thick">
        <color auto="1"/>
      </top>
      <bottom/>
      <diagonal/>
    </border>
    <border>
      <left style="dashDotDot">
        <color auto="1"/>
      </left>
      <right style="dashDotDot">
        <color auto="1"/>
      </right>
      <top style="thick">
        <color auto="1"/>
      </top>
      <bottom/>
      <diagonal/>
    </border>
    <border>
      <left style="dashDotDot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3" fontId="0" fillId="7" borderId="8" xfId="0" applyNumberForma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3" fontId="0" fillId="8" borderId="6" xfId="0" applyNumberFormat="1" applyFill="1" applyBorder="1" applyAlignment="1">
      <alignment horizontal="center" vertical="center"/>
    </xf>
    <xf numFmtId="1" fontId="0" fillId="8" borderId="6" xfId="0" applyNumberFormat="1" applyFill="1" applyBorder="1" applyAlignment="1">
      <alignment horizontal="center" vertical="center"/>
    </xf>
    <xf numFmtId="3" fontId="0" fillId="9" borderId="6" xfId="0" applyNumberFormat="1" applyFill="1" applyBorder="1" applyAlignment="1">
      <alignment horizontal="center" vertical="center"/>
    </xf>
    <xf numFmtId="3" fontId="0" fillId="9" borderId="8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>
      <alignment horizontal="center" vertical="center"/>
    </xf>
    <xf numFmtId="3" fontId="1" fillId="8" borderId="3" xfId="0" applyNumberFormat="1" applyFont="1" applyFill="1" applyBorder="1" applyAlignment="1">
      <alignment horizontal="center" vertical="center"/>
    </xf>
    <xf numFmtId="3" fontId="1" fillId="9" borderId="5" xfId="0" applyNumberFormat="1" applyFont="1" applyFill="1" applyBorder="1" applyAlignment="1">
      <alignment horizontal="center" vertical="center"/>
    </xf>
    <xf numFmtId="3" fontId="1" fillId="8" borderId="5" xfId="0" applyNumberFormat="1" applyFont="1" applyFill="1" applyBorder="1" applyAlignment="1">
      <alignment horizontal="center" vertical="center"/>
    </xf>
    <xf numFmtId="1" fontId="1" fillId="8" borderId="5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10" borderId="13" xfId="0" applyNumberFormat="1" applyFill="1" applyBorder="1" applyAlignment="1">
      <alignment horizontal="center"/>
    </xf>
    <xf numFmtId="3" fontId="0" fillId="12" borderId="14" xfId="0" applyNumberFormat="1" applyFill="1" applyBorder="1" applyAlignment="1">
      <alignment horizontal="center"/>
    </xf>
    <xf numFmtId="3" fontId="0" fillId="10" borderId="14" xfId="0" applyNumberFormat="1" applyFill="1" applyBorder="1" applyAlignment="1">
      <alignment horizontal="center"/>
    </xf>
    <xf numFmtId="3" fontId="0" fillId="10" borderId="15" xfId="0" applyNumberFormat="1" applyFill="1" applyBorder="1" applyAlignment="1">
      <alignment horizontal="center"/>
    </xf>
    <xf numFmtId="3" fontId="0" fillId="0" borderId="0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3" fontId="0" fillId="0" borderId="24" xfId="0" applyNumberFormat="1" applyBorder="1"/>
    <xf numFmtId="3" fontId="1" fillId="0" borderId="25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1" fillId="13" borderId="27" xfId="0" applyNumberFormat="1" applyFont="1" applyFill="1" applyBorder="1" applyAlignment="1">
      <alignment horizontal="center" vertical="center"/>
    </xf>
    <xf numFmtId="3" fontId="1" fillId="14" borderId="28" xfId="0" applyNumberFormat="1" applyFont="1" applyFill="1" applyBorder="1" applyAlignment="1">
      <alignment horizontal="center" vertical="center"/>
    </xf>
    <xf numFmtId="3" fontId="1" fillId="15" borderId="29" xfId="0" applyNumberFormat="1" applyFont="1" applyFill="1" applyBorder="1" applyAlignment="1">
      <alignment horizontal="center" vertical="center"/>
    </xf>
    <xf numFmtId="3" fontId="0" fillId="14" borderId="10" xfId="0" applyNumberFormat="1" applyFill="1" applyBorder="1" applyAlignment="1">
      <alignment horizontal="center"/>
    </xf>
    <xf numFmtId="3" fontId="0" fillId="14" borderId="11" xfId="0" applyNumberFormat="1" applyFill="1" applyBorder="1" applyAlignment="1">
      <alignment horizontal="center"/>
    </xf>
    <xf numFmtId="3" fontId="0" fillId="14" borderId="12" xfId="0" applyNumberFormat="1" applyFill="1" applyBorder="1" applyAlignment="1">
      <alignment horizontal="center"/>
    </xf>
    <xf numFmtId="3" fontId="3" fillId="10" borderId="16" xfId="0" applyNumberFormat="1" applyFont="1" applyFill="1" applyBorder="1" applyAlignment="1">
      <alignment horizontal="center" vertical="center"/>
    </xf>
    <xf numFmtId="3" fontId="3" fillId="5" borderId="17" xfId="0" applyNumberFormat="1" applyFont="1" applyFill="1" applyBorder="1" applyAlignment="1">
      <alignment horizontal="center" vertical="center"/>
    </xf>
    <xf numFmtId="3" fontId="3" fillId="10" borderId="17" xfId="0" applyNumberFormat="1" applyFont="1" applyFill="1" applyBorder="1" applyAlignment="1">
      <alignment horizontal="center" vertical="center"/>
    </xf>
    <xf numFmtId="3" fontId="3" fillId="10" borderId="18" xfId="0" applyNumberFormat="1" applyFont="1" applyFill="1" applyBorder="1" applyAlignment="1">
      <alignment horizontal="center" vertical="center"/>
    </xf>
    <xf numFmtId="3" fontId="1" fillId="10" borderId="10" xfId="0" applyNumberFormat="1" applyFont="1" applyFill="1" applyBorder="1" applyAlignment="1">
      <alignment horizontal="center" vertical="center"/>
    </xf>
    <xf numFmtId="3" fontId="1" fillId="10" borderId="16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3" fontId="1" fillId="5" borderId="17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8" xfId="0" applyNumberFormat="1" applyFont="1" applyFill="1" applyBorder="1" applyAlignment="1">
      <alignment horizontal="center" vertical="center"/>
    </xf>
    <xf numFmtId="3" fontId="2" fillId="11" borderId="26" xfId="0" applyNumberFormat="1" applyFont="1" applyFill="1" applyBorder="1" applyAlignment="1">
      <alignment horizontal="center" vertical="center"/>
    </xf>
    <xf numFmtId="3" fontId="0" fillId="13" borderId="19" xfId="0" applyNumberFormat="1" applyFill="1" applyBorder="1" applyAlignment="1">
      <alignment horizontal="center"/>
    </xf>
    <xf numFmtId="3" fontId="0" fillId="13" borderId="20" xfId="0" applyNumberFormat="1" applyFill="1" applyBorder="1" applyAlignment="1">
      <alignment horizontal="center"/>
    </xf>
    <xf numFmtId="3" fontId="0" fillId="13" borderId="21" xfId="0" applyNumberFormat="1" applyFill="1" applyBorder="1" applyAlignment="1">
      <alignment horizontal="center"/>
    </xf>
    <xf numFmtId="3" fontId="4" fillId="10" borderId="16" xfId="0" applyNumberFormat="1" applyFont="1" applyFill="1" applyBorder="1" applyAlignment="1">
      <alignment horizontal="center" vertical="center"/>
    </xf>
    <xf numFmtId="3" fontId="4" fillId="10" borderId="13" xfId="0" applyNumberFormat="1" applyFont="1" applyFill="1" applyBorder="1" applyAlignment="1">
      <alignment horizontal="center" vertical="center"/>
    </xf>
    <xf numFmtId="3" fontId="4" fillId="10" borderId="17" xfId="0" applyNumberFormat="1" applyFont="1" applyFill="1" applyBorder="1" applyAlignment="1">
      <alignment horizontal="center" vertical="center"/>
    </xf>
    <xf numFmtId="3" fontId="4" fillId="10" borderId="14" xfId="0" applyNumberFormat="1" applyFont="1" applyFill="1" applyBorder="1" applyAlignment="1">
      <alignment horizontal="center" vertical="center"/>
    </xf>
    <xf numFmtId="3" fontId="4" fillId="10" borderId="18" xfId="0" applyNumberFormat="1" applyFont="1" applyFill="1" applyBorder="1" applyAlignment="1">
      <alignment horizontal="center" vertical="center"/>
    </xf>
    <xf numFmtId="3" fontId="4" fillId="10" borderId="15" xfId="0" applyNumberFormat="1" applyFont="1" applyFill="1" applyBorder="1" applyAlignment="1">
      <alignment horizontal="center" vertical="center"/>
    </xf>
    <xf numFmtId="3" fontId="4" fillId="12" borderId="17" xfId="0" applyNumberFormat="1" applyFont="1" applyFill="1" applyBorder="1" applyAlignment="1">
      <alignment horizontal="center" vertical="center"/>
    </xf>
    <xf numFmtId="3" fontId="4" fillId="12" borderId="14" xfId="0" applyNumberFormat="1" applyFont="1" applyFill="1" applyBorder="1" applyAlignment="1">
      <alignment horizontal="center" vertical="center"/>
    </xf>
    <xf numFmtId="3" fontId="0" fillId="15" borderId="10" xfId="0" applyNumberFormat="1" applyFill="1" applyBorder="1" applyAlignment="1">
      <alignment horizontal="center"/>
    </xf>
    <xf numFmtId="3" fontId="0" fillId="15" borderId="11" xfId="0" applyNumberFormat="1" applyFill="1" applyBorder="1" applyAlignment="1">
      <alignment horizontal="center"/>
    </xf>
    <xf numFmtId="3" fontId="0" fillId="15" borderId="12" xfId="0" applyNumberForma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7C80"/>
      <color rgb="FF07B11B"/>
      <color rgb="FF08CE20"/>
      <color rgb="FF8064A2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Classement</a:t>
            </a:r>
            <a:endParaRPr lang="fr-FR"/>
          </a:p>
        </c:rich>
      </c:tx>
      <c:layout/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'Chiffres Joueurs'!$A$3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Joueurs'!$B$5:$AG$5</c:f>
              <c:numCache>
                <c:formatCode>#,##0</c:formatCode>
                <c:ptCount val="32"/>
                <c:pt idx="0">
                  <c:v>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spPr>
            <a:effectLst>
              <a:glow rad="101600">
                <a:srgbClr val="FFC000">
                  <a:alpha val="23000"/>
                </a:srgbClr>
              </a:glow>
            </a:effectLst>
          </c:spPr>
          <c:marker>
            <c:spPr>
              <a:effectLst>
                <a:glow rad="101600">
                  <a:srgbClr val="FFC000">
                    <a:alpha val="23000"/>
                  </a:srgbClr>
                </a:glow>
              </a:effectLst>
            </c:spPr>
          </c:marker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4224"/>
        <c:axId val="80205440"/>
      </c:lineChart>
      <c:dateAx>
        <c:axId val="108724224"/>
        <c:scaling>
          <c:orientation val="minMax"/>
        </c:scaling>
        <c:delete val="0"/>
        <c:axPos val="t"/>
        <c:numFmt formatCode="[$-40C]d\ mmmm\ yyyy;@" sourceLinked="1"/>
        <c:majorTickMark val="none"/>
        <c:minorTickMark val="none"/>
        <c:tickLblPos val="nextTo"/>
        <c:crossAx val="80205440"/>
        <c:crossesAt val="1"/>
        <c:auto val="1"/>
        <c:lblOffset val="100"/>
        <c:baseTimeUnit val="days"/>
      </c:dateAx>
      <c:valAx>
        <c:axId val="80205440"/>
        <c:scaling>
          <c:orientation val="maxMin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724224"/>
        <c:crosses val="autoZero"/>
        <c:crossBetween val="between"/>
        <c:majorUnit val="100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9.4575503311729398E-2"/>
          <c:y val="0.93012583355310263"/>
          <c:w val="0.66708751277702272"/>
          <c:h val="6.9874166446897493E-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Villes</a:t>
            </a:r>
          </a:p>
        </c:rich>
      </c:tx>
      <c:layout>
        <c:manualLayout>
          <c:xMode val="edge"/>
          <c:yMode val="edge"/>
          <c:x val="2.9351794701957364E-2"/>
          <c:y val="0.87068273092369475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792973504010324E-2"/>
          <c:y val="3.5590551181102353E-2"/>
          <c:w val="0.89872285517382955"/>
          <c:h val="0.61540549599974703"/>
        </c:manualLayout>
      </c:layout>
      <c:lineChart>
        <c:grouping val="standard"/>
        <c:varyColors val="0"/>
        <c:ser>
          <c:idx val="8"/>
          <c:order val="0"/>
          <c:tx>
            <c:strRef>
              <c:f>'Chiffres Joueurs'!$A$3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Joueurs'!$B$7:$AG$7</c:f>
              <c:numCache>
                <c:formatCode>#,##0</c:formatCode>
                <c:ptCount val="32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spPr>
            <a:effectLst>
              <a:glow rad="101600">
                <a:srgbClr val="FFC000">
                  <a:alpha val="23000"/>
                </a:srgbClr>
              </a:glow>
            </a:effectLst>
          </c:spPr>
          <c:marker>
            <c:spPr>
              <a:effectLst>
                <a:glow rad="101600">
                  <a:srgbClr val="FFC000">
                    <a:alpha val="23000"/>
                  </a:srgbClr>
                </a:glow>
              </a:effectLst>
            </c:spPr>
          </c:marker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'Chiffres Joueurs'!#REF!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'Chiffres Joueurs'!#REF!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5328"/>
        <c:axId val="99336192"/>
      </c:lineChart>
      <c:dateAx>
        <c:axId val="97635328"/>
        <c:scaling>
          <c:orientation val="minMax"/>
        </c:scaling>
        <c:delete val="0"/>
        <c:axPos val="b"/>
        <c:numFmt formatCode="[$-40C]d\ mmmm\ yyyy;@" sourceLinked="1"/>
        <c:majorTickMark val="none"/>
        <c:minorTickMark val="none"/>
        <c:tickLblPos val="nextTo"/>
        <c:crossAx val="99336192"/>
        <c:crosses val="autoZero"/>
        <c:auto val="1"/>
        <c:lblOffset val="100"/>
        <c:baseTimeUnit val="days"/>
      </c:dateAx>
      <c:valAx>
        <c:axId val="99336192"/>
        <c:scaling>
          <c:orientation val="minMax"/>
          <c:min val="1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7635328"/>
        <c:crosses val="autoZero"/>
        <c:crossBetween val="between"/>
        <c:majorUnit val="1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27837314330122143"/>
          <c:y val="0.86934674129589218"/>
          <c:w val="0.68167407875149466"/>
          <c:h val="0.1306532587041077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Scores</a:t>
            </a:r>
            <a:endParaRPr lang="fr-FR"/>
          </a:p>
        </c:rich>
      </c:tx>
      <c:layout>
        <c:manualLayout>
          <c:xMode val="edge"/>
          <c:yMode val="edge"/>
          <c:x val="2.3520890019496036E-2"/>
          <c:y val="0.85140562248995988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792973504010324E-2"/>
          <c:y val="3.5590551181102353E-2"/>
          <c:w val="0.89872285517382955"/>
          <c:h val="0.61540549599974703"/>
        </c:manualLayout>
      </c:layout>
      <c:lineChart>
        <c:grouping val="standard"/>
        <c:varyColors val="0"/>
        <c:ser>
          <c:idx val="0"/>
          <c:order val="0"/>
          <c:tx>
            <c:strRef>
              <c:f>'Chiffres Joueurs'!$A$3</c:f>
              <c:strCache>
                <c:ptCount val="1"/>
                <c:pt idx="0">
                  <c:v>Stitry</c:v>
                </c:pt>
              </c:strCache>
            </c:strRef>
          </c:tx>
          <c:cat>
            <c:numRef>
              <c:f>'Chiffres Joueurs'!$B$1:$ZZ$1</c:f>
              <c:numCache>
                <c:formatCode>[$-40C]d\ mmmm\ yyyy;@</c:formatCode>
                <c:ptCount val="701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  <c:pt idx="32">
                  <c:v>41050</c:v>
                </c:pt>
                <c:pt idx="33">
                  <c:v>41051</c:v>
                </c:pt>
                <c:pt idx="34">
                  <c:v>41052</c:v>
                </c:pt>
                <c:pt idx="35">
                  <c:v>41053</c:v>
                </c:pt>
                <c:pt idx="36">
                  <c:v>41054</c:v>
                </c:pt>
                <c:pt idx="37">
                  <c:v>41055</c:v>
                </c:pt>
                <c:pt idx="38">
                  <c:v>41056</c:v>
                </c:pt>
                <c:pt idx="39">
                  <c:v>41057</c:v>
                </c:pt>
                <c:pt idx="40">
                  <c:v>41058</c:v>
                </c:pt>
                <c:pt idx="41">
                  <c:v>41059</c:v>
                </c:pt>
                <c:pt idx="42">
                  <c:v>41060</c:v>
                </c:pt>
                <c:pt idx="43">
                  <c:v>41061</c:v>
                </c:pt>
                <c:pt idx="44">
                  <c:v>41062</c:v>
                </c:pt>
                <c:pt idx="45">
                  <c:v>41063</c:v>
                </c:pt>
                <c:pt idx="46">
                  <c:v>41064</c:v>
                </c:pt>
                <c:pt idx="47">
                  <c:v>41065</c:v>
                </c:pt>
                <c:pt idx="48">
                  <c:v>41066</c:v>
                </c:pt>
                <c:pt idx="49">
                  <c:v>41067</c:v>
                </c:pt>
                <c:pt idx="50">
                  <c:v>41068</c:v>
                </c:pt>
                <c:pt idx="51">
                  <c:v>41069</c:v>
                </c:pt>
                <c:pt idx="52">
                  <c:v>41070</c:v>
                </c:pt>
                <c:pt idx="53">
                  <c:v>41071</c:v>
                </c:pt>
                <c:pt idx="54">
                  <c:v>41072</c:v>
                </c:pt>
                <c:pt idx="55">
                  <c:v>41073</c:v>
                </c:pt>
                <c:pt idx="56">
                  <c:v>41074</c:v>
                </c:pt>
                <c:pt idx="57">
                  <c:v>41075</c:v>
                </c:pt>
                <c:pt idx="58">
                  <c:v>41076</c:v>
                </c:pt>
                <c:pt idx="59">
                  <c:v>41077</c:v>
                </c:pt>
                <c:pt idx="60">
                  <c:v>41078</c:v>
                </c:pt>
                <c:pt idx="61">
                  <c:v>41079</c:v>
                </c:pt>
                <c:pt idx="62">
                  <c:v>41080</c:v>
                </c:pt>
                <c:pt idx="63">
                  <c:v>41081</c:v>
                </c:pt>
                <c:pt idx="64">
                  <c:v>41082</c:v>
                </c:pt>
                <c:pt idx="65">
                  <c:v>41083</c:v>
                </c:pt>
                <c:pt idx="66">
                  <c:v>41084</c:v>
                </c:pt>
                <c:pt idx="67">
                  <c:v>41085</c:v>
                </c:pt>
                <c:pt idx="68">
                  <c:v>41086</c:v>
                </c:pt>
                <c:pt idx="69">
                  <c:v>41087</c:v>
                </c:pt>
                <c:pt idx="70">
                  <c:v>41088</c:v>
                </c:pt>
                <c:pt idx="71">
                  <c:v>41089</c:v>
                </c:pt>
                <c:pt idx="72">
                  <c:v>41090</c:v>
                </c:pt>
                <c:pt idx="73">
                  <c:v>41091</c:v>
                </c:pt>
                <c:pt idx="74">
                  <c:v>41092</c:v>
                </c:pt>
                <c:pt idx="75">
                  <c:v>41093</c:v>
                </c:pt>
                <c:pt idx="76">
                  <c:v>41094</c:v>
                </c:pt>
                <c:pt idx="77">
                  <c:v>41095</c:v>
                </c:pt>
                <c:pt idx="78">
                  <c:v>41096</c:v>
                </c:pt>
                <c:pt idx="79">
                  <c:v>41097</c:v>
                </c:pt>
                <c:pt idx="80">
                  <c:v>41098</c:v>
                </c:pt>
                <c:pt idx="81">
                  <c:v>41099</c:v>
                </c:pt>
                <c:pt idx="82">
                  <c:v>41100</c:v>
                </c:pt>
                <c:pt idx="83">
                  <c:v>41101</c:v>
                </c:pt>
                <c:pt idx="84">
                  <c:v>41102</c:v>
                </c:pt>
                <c:pt idx="85">
                  <c:v>41103</c:v>
                </c:pt>
                <c:pt idx="86">
                  <c:v>41104</c:v>
                </c:pt>
                <c:pt idx="87">
                  <c:v>41105</c:v>
                </c:pt>
                <c:pt idx="88">
                  <c:v>41106</c:v>
                </c:pt>
                <c:pt idx="89">
                  <c:v>41107</c:v>
                </c:pt>
                <c:pt idx="90">
                  <c:v>41108</c:v>
                </c:pt>
                <c:pt idx="91">
                  <c:v>41109</c:v>
                </c:pt>
                <c:pt idx="92">
                  <c:v>41110</c:v>
                </c:pt>
                <c:pt idx="93">
                  <c:v>41111</c:v>
                </c:pt>
                <c:pt idx="94">
                  <c:v>41112</c:v>
                </c:pt>
                <c:pt idx="95">
                  <c:v>41113</c:v>
                </c:pt>
                <c:pt idx="96">
                  <c:v>41114</c:v>
                </c:pt>
                <c:pt idx="97">
                  <c:v>41115</c:v>
                </c:pt>
                <c:pt idx="98">
                  <c:v>41116</c:v>
                </c:pt>
                <c:pt idx="99">
                  <c:v>41117</c:v>
                </c:pt>
                <c:pt idx="100">
                  <c:v>41118</c:v>
                </c:pt>
                <c:pt idx="101">
                  <c:v>41119</c:v>
                </c:pt>
                <c:pt idx="102">
                  <c:v>41120</c:v>
                </c:pt>
                <c:pt idx="103">
                  <c:v>41121</c:v>
                </c:pt>
                <c:pt idx="104">
                  <c:v>41122</c:v>
                </c:pt>
                <c:pt idx="105">
                  <c:v>41123</c:v>
                </c:pt>
                <c:pt idx="106">
                  <c:v>41124</c:v>
                </c:pt>
                <c:pt idx="107">
                  <c:v>41125</c:v>
                </c:pt>
                <c:pt idx="108">
                  <c:v>41126</c:v>
                </c:pt>
                <c:pt idx="109">
                  <c:v>41127</c:v>
                </c:pt>
                <c:pt idx="110">
                  <c:v>41128</c:v>
                </c:pt>
                <c:pt idx="111">
                  <c:v>41129</c:v>
                </c:pt>
                <c:pt idx="112">
                  <c:v>41130</c:v>
                </c:pt>
                <c:pt idx="113">
                  <c:v>41131</c:v>
                </c:pt>
                <c:pt idx="114">
                  <c:v>41132</c:v>
                </c:pt>
                <c:pt idx="115">
                  <c:v>41133</c:v>
                </c:pt>
                <c:pt idx="116">
                  <c:v>41134</c:v>
                </c:pt>
                <c:pt idx="117">
                  <c:v>41135</c:v>
                </c:pt>
                <c:pt idx="118">
                  <c:v>41136</c:v>
                </c:pt>
                <c:pt idx="119">
                  <c:v>41137</c:v>
                </c:pt>
                <c:pt idx="120">
                  <c:v>41138</c:v>
                </c:pt>
                <c:pt idx="121">
                  <c:v>41139</c:v>
                </c:pt>
                <c:pt idx="122">
                  <c:v>41140</c:v>
                </c:pt>
                <c:pt idx="123">
                  <c:v>41141</c:v>
                </c:pt>
                <c:pt idx="124">
                  <c:v>41142</c:v>
                </c:pt>
                <c:pt idx="125">
                  <c:v>41143</c:v>
                </c:pt>
                <c:pt idx="126">
                  <c:v>41144</c:v>
                </c:pt>
                <c:pt idx="127">
                  <c:v>41145</c:v>
                </c:pt>
                <c:pt idx="128">
                  <c:v>41146</c:v>
                </c:pt>
                <c:pt idx="129">
                  <c:v>41147</c:v>
                </c:pt>
                <c:pt idx="130">
                  <c:v>41148</c:v>
                </c:pt>
                <c:pt idx="131">
                  <c:v>41149</c:v>
                </c:pt>
                <c:pt idx="132">
                  <c:v>41150</c:v>
                </c:pt>
                <c:pt idx="133">
                  <c:v>41151</c:v>
                </c:pt>
                <c:pt idx="134">
                  <c:v>41152</c:v>
                </c:pt>
              </c:numCache>
            </c:numRef>
          </c:cat>
          <c:val>
            <c:numRef>
              <c:f>'Chiffres Joueurs'!$B$4:$ZZ$4</c:f>
              <c:numCache>
                <c:formatCode>#,##0</c:formatCode>
                <c:ptCount val="701"/>
                <c:pt idx="0">
                  <c:v>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9808"/>
        <c:axId val="41987456"/>
      </c:lineChart>
      <c:dateAx>
        <c:axId val="80439808"/>
        <c:scaling>
          <c:orientation val="minMax"/>
        </c:scaling>
        <c:delete val="0"/>
        <c:axPos val="b"/>
        <c:numFmt formatCode="[$-40C]d\ mmmm\ yyyy;@" sourceLinked="1"/>
        <c:majorTickMark val="none"/>
        <c:minorTickMark val="none"/>
        <c:tickLblPos val="nextTo"/>
        <c:crossAx val="41987456"/>
        <c:crosses val="autoZero"/>
        <c:auto val="1"/>
        <c:lblOffset val="100"/>
        <c:baseTimeUnit val="days"/>
      </c:dateAx>
      <c:valAx>
        <c:axId val="419874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0439808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33473861707163399"/>
          <c:y val="0.89826240394649459"/>
          <c:w val="0.10234416142025533"/>
          <c:h val="0.10173773089684544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Nombre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membres</a:t>
            </a:r>
            <a:endParaRPr lang="fr-FR" baseline="0"/>
          </a:p>
        </c:rich>
      </c:tx>
      <c:layout>
        <c:manualLayout>
          <c:xMode val="edge"/>
          <c:yMode val="edge"/>
          <c:x val="0.89357566863281879"/>
          <c:y val="4.9017487271922337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'Chiffres alliances'!$A$3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alliances'!$B$6:$AG$6</c:f>
              <c:numCache>
                <c:formatCode>#,##0</c:formatCode>
                <c:ptCount val="32"/>
              </c:numCache>
            </c:numRef>
          </c:val>
          <c:smooth val="0"/>
        </c:ser>
        <c:ser>
          <c:idx val="0"/>
          <c:order val="1"/>
          <c:tx>
            <c:strRef>
              <c:f>'Chiffres alliances'!$A$12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alliances'!$B$15:$AG$15</c:f>
              <c:numCache>
                <c:formatCode>#,##0</c:formatCode>
                <c:ptCount val="32"/>
              </c:numCache>
            </c:numRef>
          </c:val>
          <c:smooth val="0"/>
        </c:ser>
        <c:ser>
          <c:idx val="1"/>
          <c:order val="2"/>
          <c:tx>
            <c:strRef>
              <c:f>'Chiffres alliances'!$A$21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alliances'!$B$24:$AG$24</c:f>
              <c:numCache>
                <c:formatCode>#,##0</c:formatCode>
                <c:ptCount val="32"/>
              </c:numCache>
            </c:numRef>
          </c:val>
          <c:smooth val="0"/>
        </c:ser>
        <c:ser>
          <c:idx val="2"/>
          <c:order val="3"/>
          <c:tx>
            <c:strRef>
              <c:f>'Chiffres alliances'!$A$30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alliances'!$B$33:$AG$33</c:f>
              <c:numCache>
                <c:formatCode>#,##0</c:formatCode>
                <c:ptCount val="32"/>
              </c:numCache>
            </c:numRef>
          </c:val>
          <c:smooth val="0"/>
        </c:ser>
        <c:ser>
          <c:idx val="3"/>
          <c:order val="4"/>
          <c:tx>
            <c:strRef>
              <c:f>'Chiffres alliances'!$A$39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alliances'!$B$42:$AG$42</c:f>
              <c:numCache>
                <c:formatCode>#,##0</c:formatCode>
                <c:ptCount val="32"/>
              </c:numCache>
            </c:numRef>
          </c:val>
          <c:smooth val="0"/>
        </c:ser>
        <c:ser>
          <c:idx val="4"/>
          <c:order val="5"/>
          <c:tx>
            <c:strRef>
              <c:f>'Chiffres alliances'!#REF!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'Chiffres alliances'!#REF!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7808"/>
        <c:axId val="99339072"/>
      </c:lineChart>
      <c:dateAx>
        <c:axId val="108727808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99339072"/>
        <c:crosses val="autoZero"/>
        <c:auto val="1"/>
        <c:lblOffset val="100"/>
        <c:baseTimeUnit val="days"/>
      </c:dateAx>
      <c:valAx>
        <c:axId val="99339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727808"/>
        <c:crosses val="autoZero"/>
        <c:crossBetween val="between"/>
        <c:majorUnit val="5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0.11512867043963257"/>
          <c:h val="0.488268716410448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Scores alliance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dk1"/>
                </a:solidFill>
                <a:latin typeface="+mn-lt"/>
                <a:ea typeface="+mn-ea"/>
                <a:cs typeface="+mn-cs"/>
              </a:rPr>
              <a:t>(affiche</a:t>
            </a: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logarithmique)</a:t>
            </a:r>
            <a:endParaRPr lang="fr-FR" baseline="0"/>
          </a:p>
        </c:rich>
      </c:tx>
      <c:layout>
        <c:manualLayout>
          <c:xMode val="edge"/>
          <c:yMode val="edge"/>
          <c:x val="0.83240482822655526"/>
          <c:y val="4.0375675932074759E-3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8043778707349087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'Chiffres alliances'!$A$3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alliances'!$B$7:$AG$7</c:f>
              <c:numCache>
                <c:formatCode>#,##0</c:formatCode>
                <c:ptCount val="32"/>
              </c:numCache>
            </c:numRef>
          </c:val>
          <c:smooth val="0"/>
        </c:ser>
        <c:ser>
          <c:idx val="0"/>
          <c:order val="1"/>
          <c:tx>
            <c:strRef>
              <c:f>'Chiffres alliances'!$A$12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alliances'!$B$16:$AG$16</c:f>
              <c:numCache>
                <c:formatCode>#,##0</c:formatCode>
                <c:ptCount val="32"/>
              </c:numCache>
            </c:numRef>
          </c:val>
          <c:smooth val="0"/>
        </c:ser>
        <c:ser>
          <c:idx val="1"/>
          <c:order val="2"/>
          <c:tx>
            <c:strRef>
              <c:f>'Chiffres alliances'!$A$21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alliances'!$B$25:$AG$25</c:f>
              <c:numCache>
                <c:formatCode>#,##0</c:formatCode>
                <c:ptCount val="32"/>
              </c:numCache>
            </c:numRef>
          </c:val>
          <c:smooth val="0"/>
        </c:ser>
        <c:ser>
          <c:idx val="2"/>
          <c:order val="3"/>
          <c:tx>
            <c:strRef>
              <c:f>'Chiffres alliances'!$A$30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alliances'!$B$34:$AG$34</c:f>
              <c:numCache>
                <c:formatCode>#,##0</c:formatCode>
                <c:ptCount val="32"/>
              </c:numCache>
            </c:numRef>
          </c:val>
          <c:smooth val="0"/>
        </c:ser>
        <c:ser>
          <c:idx val="3"/>
          <c:order val="4"/>
          <c:tx>
            <c:strRef>
              <c:f>'Chiffres alliances'!$A$39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alliances'!$B$43:$AG$43</c:f>
              <c:numCache>
                <c:formatCode>#,##0</c:formatCode>
                <c:ptCount val="32"/>
              </c:numCache>
            </c:numRef>
          </c:val>
          <c:smooth val="0"/>
        </c:ser>
        <c:ser>
          <c:idx val="4"/>
          <c:order val="5"/>
          <c:tx>
            <c:strRef>
              <c:f>'Chiffres alliances'!#REF!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'Chiffres alliances'!#REF!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4816"/>
        <c:axId val="99341376"/>
      </c:lineChart>
      <c:dateAx>
        <c:axId val="97634816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99341376"/>
        <c:crosses val="autoZero"/>
        <c:auto val="1"/>
        <c:lblOffset val="100"/>
        <c:baseTimeUnit val="days"/>
      </c:dateAx>
      <c:valAx>
        <c:axId val="99341376"/>
        <c:scaling>
          <c:logBase val="10"/>
          <c:orientation val="minMax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634816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8192277723097112"/>
          <c:y val="0.24155730533683289"/>
          <c:w val="0.10731617043963257"/>
          <c:h val="0.5009671291088614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Moyenne 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Score/membres</a:t>
            </a:r>
            <a:endParaRPr lang="fr-FR" baseline="0"/>
          </a:p>
        </c:rich>
      </c:tx>
      <c:layout>
        <c:manualLayout>
          <c:xMode val="edge"/>
          <c:yMode val="edge"/>
          <c:x val="0.870900836320191"/>
          <c:y val="7.7933149922524744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'Chiffres alliances'!$A$3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alliances'!$B$8:$AG$8</c:f>
              <c:numCache>
                <c:formatCode>#,##0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'Chiffres alliances'!$A$12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alliances'!$B$17:$AG$17</c:f>
              <c:numCache>
                <c:formatCode>#,##0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'Chiffres alliances'!$A$21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alliances'!$B$26:$AG$26</c:f>
              <c:numCache>
                <c:formatCode>#,##0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'Chiffres alliances'!$A$30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alliances'!$B$35:$AG$35</c:f>
              <c:numCache>
                <c:formatCode>#,##0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'Chiffres alliances'!$A$39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alliances'!$B$44:$AG$44</c:f>
              <c:numCache>
                <c:formatCode>#,##0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'Chiffres alliances'!#REF!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'Chiffres alliances'!#REF!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04800"/>
        <c:axId val="99343680"/>
      </c:lineChart>
      <c:dateAx>
        <c:axId val="131404800"/>
        <c:scaling>
          <c:orientation val="minMax"/>
        </c:scaling>
        <c:delete val="0"/>
        <c:axPos val="b"/>
        <c:numFmt formatCode="[$-40C]d\ mmmm\ yyyy;@" sourceLinked="1"/>
        <c:majorTickMark val="out"/>
        <c:minorTickMark val="none"/>
        <c:tickLblPos val="nextTo"/>
        <c:crossAx val="99343680"/>
        <c:crosses val="autoZero"/>
        <c:auto val="1"/>
        <c:lblOffset val="100"/>
        <c:baseTimeUnit val="days"/>
      </c:dateAx>
      <c:valAx>
        <c:axId val="9934368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404800"/>
        <c:crosses val="autoZero"/>
        <c:crossBetween val="between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0.1203370037729659"/>
          <c:h val="0.4755703037120360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Classement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Monde</a:t>
            </a:r>
          </a:p>
        </c:rich>
      </c:tx>
      <c:layout>
        <c:manualLayout>
          <c:xMode val="edge"/>
          <c:yMode val="edge"/>
          <c:x val="0.87279947916666667"/>
          <c:y val="6.489038870141231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1557726407193756E-2"/>
          <c:y val="2.8250686221474225E-2"/>
          <c:w val="0.79732443876549153"/>
          <c:h val="0.81793492416501368"/>
        </c:manualLayout>
      </c:layout>
      <c:lineChart>
        <c:grouping val="standard"/>
        <c:varyColors val="0"/>
        <c:ser>
          <c:idx val="8"/>
          <c:order val="0"/>
          <c:tx>
            <c:strRef>
              <c:f>'Chiffres alliances'!$A$3</c:f>
              <c:strCache>
                <c:ptCount val="1"/>
                <c:pt idx="0">
                  <c:v>FARP</c:v>
                </c:pt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alliances'!$B$4:$AG$4</c:f>
              <c:numCache>
                <c:formatCode>#,##0</c:formatCode>
                <c:ptCount val="32"/>
              </c:numCache>
            </c:numRef>
          </c:val>
          <c:smooth val="0"/>
        </c:ser>
        <c:ser>
          <c:idx val="0"/>
          <c:order val="1"/>
          <c:tx>
            <c:strRef>
              <c:f>'Chiffres alliances'!$A$12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alliances'!$B$13:$AG$13</c:f>
              <c:numCache>
                <c:formatCode>#,##0</c:formatCode>
                <c:ptCount val="32"/>
              </c:numCache>
            </c:numRef>
          </c:val>
          <c:smooth val="0"/>
        </c:ser>
        <c:ser>
          <c:idx val="1"/>
          <c:order val="2"/>
          <c:tx>
            <c:strRef>
              <c:f>'Chiffres alliances'!$A$21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alliances'!$B$22:$AG$22</c:f>
              <c:numCache>
                <c:formatCode>#,##0</c:formatCode>
                <c:ptCount val="32"/>
              </c:numCache>
            </c:numRef>
          </c:val>
          <c:smooth val="0"/>
        </c:ser>
        <c:ser>
          <c:idx val="2"/>
          <c:order val="3"/>
          <c:tx>
            <c:strRef>
              <c:f>'Chiffres alliances'!$A$30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alliances'!$B$31:$AG$31</c:f>
              <c:numCache>
                <c:formatCode>#,##0</c:formatCode>
                <c:ptCount val="32"/>
              </c:numCache>
            </c:numRef>
          </c:val>
          <c:smooth val="0"/>
        </c:ser>
        <c:ser>
          <c:idx val="3"/>
          <c:order val="4"/>
          <c:tx>
            <c:strRef>
              <c:f>'Chiffres alliances'!$A$39</c:f>
              <c:strCache>
                <c:ptCount val="1"/>
              </c:strCache>
            </c:strRef>
          </c:tx>
          <c:cat>
            <c:numRef>
              <c:f>'Chiffres Joueurs'!$B$1:$AG$1</c:f>
              <c:numCache>
                <c:formatCode>[$-40C]d\ mmmm\ yyyy;@</c:formatCode>
                <c:ptCount val="32"/>
                <c:pt idx="0">
                  <c:v>41018</c:v>
                </c:pt>
                <c:pt idx="1">
                  <c:v>41019</c:v>
                </c:pt>
                <c:pt idx="2">
                  <c:v>41020</c:v>
                </c:pt>
                <c:pt idx="3">
                  <c:v>41021</c:v>
                </c:pt>
                <c:pt idx="4">
                  <c:v>41022</c:v>
                </c:pt>
                <c:pt idx="5">
                  <c:v>41023</c:v>
                </c:pt>
                <c:pt idx="6">
                  <c:v>41024</c:v>
                </c:pt>
                <c:pt idx="7">
                  <c:v>41025</c:v>
                </c:pt>
                <c:pt idx="8">
                  <c:v>41026</c:v>
                </c:pt>
                <c:pt idx="9">
                  <c:v>41027</c:v>
                </c:pt>
                <c:pt idx="10">
                  <c:v>41028</c:v>
                </c:pt>
                <c:pt idx="11">
                  <c:v>41029</c:v>
                </c:pt>
                <c:pt idx="12">
                  <c:v>41030</c:v>
                </c:pt>
                <c:pt idx="13">
                  <c:v>41031</c:v>
                </c:pt>
                <c:pt idx="14">
                  <c:v>41032</c:v>
                </c:pt>
                <c:pt idx="15">
                  <c:v>41033</c:v>
                </c:pt>
                <c:pt idx="16">
                  <c:v>41034</c:v>
                </c:pt>
                <c:pt idx="17">
                  <c:v>41035</c:v>
                </c:pt>
                <c:pt idx="18">
                  <c:v>41036</c:v>
                </c:pt>
                <c:pt idx="19">
                  <c:v>41037</c:v>
                </c:pt>
                <c:pt idx="20">
                  <c:v>41038</c:v>
                </c:pt>
                <c:pt idx="21">
                  <c:v>41039</c:v>
                </c:pt>
                <c:pt idx="22">
                  <c:v>41040</c:v>
                </c:pt>
                <c:pt idx="23">
                  <c:v>41041</c:v>
                </c:pt>
                <c:pt idx="24">
                  <c:v>41042</c:v>
                </c:pt>
                <c:pt idx="25">
                  <c:v>41043</c:v>
                </c:pt>
                <c:pt idx="26">
                  <c:v>41044</c:v>
                </c:pt>
                <c:pt idx="27">
                  <c:v>41045</c:v>
                </c:pt>
                <c:pt idx="28">
                  <c:v>41046</c:v>
                </c:pt>
                <c:pt idx="29">
                  <c:v>41047</c:v>
                </c:pt>
                <c:pt idx="30">
                  <c:v>41048</c:v>
                </c:pt>
                <c:pt idx="31">
                  <c:v>41049</c:v>
                </c:pt>
              </c:numCache>
            </c:numRef>
          </c:cat>
          <c:val>
            <c:numRef>
              <c:f>'Chiffres alliances'!$B$40:$AG$40</c:f>
              <c:numCache>
                <c:formatCode>#,##0</c:formatCode>
                <c:ptCount val="32"/>
              </c:numCache>
            </c:numRef>
          </c:val>
          <c:smooth val="0"/>
        </c:ser>
        <c:ser>
          <c:idx val="4"/>
          <c:order val="5"/>
          <c:tx>
            <c:strRef>
              <c:f>'Chiffres alliances'!#REF!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'Chiffres alliances'!#REF!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05312"/>
        <c:axId val="131507904"/>
      </c:lineChart>
      <c:dateAx>
        <c:axId val="131405312"/>
        <c:scaling>
          <c:orientation val="minMax"/>
        </c:scaling>
        <c:delete val="0"/>
        <c:axPos val="t"/>
        <c:numFmt formatCode="[$-40C]d\ mmmm\ yyyy;@" sourceLinked="1"/>
        <c:majorTickMark val="out"/>
        <c:minorTickMark val="none"/>
        <c:tickLblPos val="nextTo"/>
        <c:crossAx val="131507904"/>
        <c:crosses val="autoZero"/>
        <c:auto val="1"/>
        <c:lblOffset val="100"/>
        <c:baseTimeUnit val="days"/>
      </c:dateAx>
      <c:valAx>
        <c:axId val="131507904"/>
        <c:scaling>
          <c:orientation val="maxMin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405312"/>
        <c:crosses val="autoZero"/>
        <c:crossBetween val="between"/>
        <c:majorUnit val="5"/>
      </c:valAx>
      <c:spPr>
        <a:ln w="25400">
          <a:solidFill>
            <a:schemeClr val="accent3">
              <a:lumMod val="60000"/>
              <a:lumOff val="4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7280817961821622"/>
          <c:y val="0.33679537045821079"/>
          <c:w val="0.11512867043963257"/>
          <c:h val="0.488268716410448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gradFill rotWithShape="1">
      <a:gsLst>
        <a:gs pos="0">
          <a:schemeClr val="accent4">
            <a:lumMod val="60000"/>
            <a:lumOff val="4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 w="28575">
      <a:solidFill>
        <a:schemeClr val="tx1"/>
      </a:solidFill>
    </a:ln>
    <a:effectLst>
      <a:outerShdw blurRad="76200" dir="18900000" sy="23000" kx="-1200000" algn="bl" rotWithShape="0">
        <a:prstClr val="black">
          <a:alpha val="20000"/>
        </a:prstClr>
      </a:outerShdw>
      <a:softEdge rad="0"/>
    </a:effectLst>
    <a:scene3d>
      <a:camera prst="orthographicFront"/>
      <a:lightRig rig="freezing" dir="t"/>
    </a:scene3d>
    <a:sp3d prstMaterial="dkEdge"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47625</xdr:rowOff>
    </xdr:from>
    <xdr:to>
      <xdr:col>17</xdr:col>
      <xdr:colOff>323850</xdr:colOff>
      <xdr:row>42</xdr:row>
      <xdr:rowOff>9525</xdr:rowOff>
    </xdr:to>
    <xdr:graphicFrame macro="">
      <xdr:nvGraphicFramePr>
        <xdr:cNvPr id="7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21</xdr:row>
      <xdr:rowOff>57150</xdr:rowOff>
    </xdr:from>
    <xdr:to>
      <xdr:col>8</xdr:col>
      <xdr:colOff>476250</xdr:colOff>
      <xdr:row>42</xdr:row>
      <xdr:rowOff>9525</xdr:rowOff>
    </xdr:to>
    <xdr:graphicFrame macro="">
      <xdr:nvGraphicFramePr>
        <xdr:cNvPr id="2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152401</xdr:colOff>
      <xdr:row>0</xdr:row>
      <xdr:rowOff>85725</xdr:rowOff>
    </xdr:from>
    <xdr:to>
      <xdr:col>8</xdr:col>
      <xdr:colOff>590550</xdr:colOff>
      <xdr:row>11</xdr:row>
      <xdr:rowOff>9525</xdr:rowOff>
    </xdr:to>
    <xdr:graphicFrame macro="">
      <xdr:nvGraphicFramePr>
        <xdr:cNvPr id="4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21</xdr:row>
      <xdr:rowOff>47625</xdr:rowOff>
    </xdr:from>
    <xdr:to>
      <xdr:col>11</xdr:col>
      <xdr:colOff>485776</xdr:colOff>
      <xdr:row>42</xdr:row>
      <xdr:rowOff>28575</xdr:rowOff>
    </xdr:to>
    <xdr:graphicFrame macro="">
      <xdr:nvGraphicFramePr>
        <xdr:cNvPr id="4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</xdr:colOff>
      <xdr:row>0</xdr:row>
      <xdr:rowOff>38100</xdr:rowOff>
    </xdr:from>
    <xdr:to>
      <xdr:col>11</xdr:col>
      <xdr:colOff>485776</xdr:colOff>
      <xdr:row>21</xdr:row>
      <xdr:rowOff>19050</xdr:rowOff>
    </xdr:to>
    <xdr:graphicFrame macro="">
      <xdr:nvGraphicFramePr>
        <xdr:cNvPr id="3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504827</xdr:colOff>
      <xdr:row>21</xdr:row>
      <xdr:rowOff>38100</xdr:rowOff>
    </xdr:from>
    <xdr:to>
      <xdr:col>23</xdr:col>
      <xdr:colOff>228601</xdr:colOff>
      <xdr:row>42</xdr:row>
      <xdr:rowOff>19050</xdr:rowOff>
    </xdr:to>
    <xdr:graphicFrame macro="">
      <xdr:nvGraphicFramePr>
        <xdr:cNvPr id="2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504826</xdr:colOff>
      <xdr:row>0</xdr:row>
      <xdr:rowOff>28575</xdr:rowOff>
    </xdr:from>
    <xdr:to>
      <xdr:col>23</xdr:col>
      <xdr:colOff>228600</xdr:colOff>
      <xdr:row>21</xdr:row>
      <xdr:rowOff>9525</xdr:rowOff>
    </xdr:to>
    <xdr:graphicFrame macro="">
      <xdr:nvGraphicFramePr>
        <xdr:cNvPr id="6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59999389629810485"/>
  </sheetPr>
  <dimension ref="A1:EF998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baseColWidth="10" defaultColWidth="15.7109375" defaultRowHeight="15" x14ac:dyDescent="0.25"/>
  <cols>
    <col min="1" max="1" width="30.7109375" style="35" customWidth="1"/>
    <col min="2" max="16384" width="15.7109375" style="2"/>
  </cols>
  <sheetData>
    <row r="1" spans="1:136" s="18" customFormat="1" ht="35.1" customHeight="1" thickTop="1" thickBot="1" x14ac:dyDescent="0.3">
      <c r="B1" s="18">
        <v>41018</v>
      </c>
      <c r="C1" s="18">
        <v>41019</v>
      </c>
      <c r="D1" s="18">
        <v>41020</v>
      </c>
      <c r="E1" s="18">
        <v>41021</v>
      </c>
      <c r="F1" s="18">
        <v>41022</v>
      </c>
      <c r="G1" s="18">
        <v>41023</v>
      </c>
      <c r="H1" s="18">
        <v>41024</v>
      </c>
      <c r="I1" s="18">
        <v>41025</v>
      </c>
      <c r="J1" s="18">
        <v>41026</v>
      </c>
      <c r="K1" s="18">
        <v>41027</v>
      </c>
      <c r="L1" s="18">
        <v>41028</v>
      </c>
      <c r="M1" s="18">
        <v>41029</v>
      </c>
      <c r="N1" s="18">
        <v>41030</v>
      </c>
      <c r="O1" s="18">
        <v>41031</v>
      </c>
      <c r="P1" s="18">
        <v>41032</v>
      </c>
      <c r="Q1" s="18">
        <v>41033</v>
      </c>
      <c r="R1" s="18">
        <v>41034</v>
      </c>
      <c r="S1" s="18">
        <v>41035</v>
      </c>
      <c r="T1" s="18">
        <v>41036</v>
      </c>
      <c r="U1" s="18">
        <v>41037</v>
      </c>
      <c r="V1" s="18">
        <v>41038</v>
      </c>
      <c r="W1" s="18">
        <v>41039</v>
      </c>
      <c r="X1" s="18">
        <v>41040</v>
      </c>
      <c r="Y1" s="18">
        <v>41041</v>
      </c>
      <c r="Z1" s="18">
        <v>41042</v>
      </c>
      <c r="AA1" s="18">
        <v>41043</v>
      </c>
      <c r="AB1" s="18">
        <v>41044</v>
      </c>
      <c r="AC1" s="18">
        <v>41045</v>
      </c>
      <c r="AD1" s="18">
        <v>41046</v>
      </c>
      <c r="AE1" s="18">
        <v>41047</v>
      </c>
      <c r="AF1" s="18">
        <v>41048</v>
      </c>
      <c r="AG1" s="18">
        <v>41049</v>
      </c>
      <c r="AH1" s="18">
        <v>41050</v>
      </c>
      <c r="AI1" s="18">
        <v>41051</v>
      </c>
      <c r="AJ1" s="18">
        <v>41052</v>
      </c>
      <c r="AK1" s="18">
        <v>41053</v>
      </c>
      <c r="AL1" s="18">
        <v>41054</v>
      </c>
      <c r="AM1" s="18">
        <v>41055</v>
      </c>
      <c r="AN1" s="18">
        <v>41056</v>
      </c>
      <c r="AO1" s="18">
        <v>41057</v>
      </c>
      <c r="AP1" s="18">
        <v>41058</v>
      </c>
      <c r="AQ1" s="18">
        <v>41059</v>
      </c>
      <c r="AR1" s="18">
        <v>41060</v>
      </c>
      <c r="AS1" s="18">
        <v>41061</v>
      </c>
      <c r="AT1" s="18">
        <v>41062</v>
      </c>
      <c r="AU1" s="18">
        <v>41063</v>
      </c>
      <c r="AV1" s="18">
        <v>41064</v>
      </c>
      <c r="AW1" s="18">
        <v>41065</v>
      </c>
      <c r="AX1" s="18">
        <v>41066</v>
      </c>
      <c r="AY1" s="18">
        <v>41067</v>
      </c>
      <c r="AZ1" s="18">
        <v>41068</v>
      </c>
      <c r="BA1" s="18">
        <v>41069</v>
      </c>
      <c r="BB1" s="18">
        <v>41070</v>
      </c>
      <c r="BC1" s="18">
        <v>41071</v>
      </c>
      <c r="BD1" s="18">
        <v>41072</v>
      </c>
      <c r="BE1" s="18">
        <v>41073</v>
      </c>
      <c r="BF1" s="18">
        <v>41074</v>
      </c>
      <c r="BG1" s="18">
        <v>41075</v>
      </c>
      <c r="BH1" s="18">
        <v>41076</v>
      </c>
      <c r="BI1" s="18">
        <v>41077</v>
      </c>
      <c r="BJ1" s="18">
        <v>41078</v>
      </c>
      <c r="BK1" s="18">
        <v>41079</v>
      </c>
      <c r="BL1" s="18">
        <v>41080</v>
      </c>
      <c r="BM1" s="18">
        <v>41081</v>
      </c>
      <c r="BN1" s="18">
        <v>41082</v>
      </c>
      <c r="BO1" s="18">
        <v>41083</v>
      </c>
      <c r="BP1" s="18">
        <v>41084</v>
      </c>
      <c r="BQ1" s="18">
        <v>41085</v>
      </c>
      <c r="BR1" s="18">
        <v>41086</v>
      </c>
      <c r="BS1" s="18">
        <v>41087</v>
      </c>
      <c r="BT1" s="18">
        <v>41088</v>
      </c>
      <c r="BU1" s="18">
        <v>41089</v>
      </c>
      <c r="BV1" s="18">
        <v>41090</v>
      </c>
      <c r="BW1" s="18">
        <v>41091</v>
      </c>
      <c r="BX1" s="18">
        <v>41092</v>
      </c>
      <c r="BY1" s="18">
        <v>41093</v>
      </c>
      <c r="BZ1" s="18">
        <v>41094</v>
      </c>
      <c r="CA1" s="18">
        <v>41095</v>
      </c>
      <c r="CB1" s="18">
        <v>41096</v>
      </c>
      <c r="CC1" s="18">
        <v>41097</v>
      </c>
      <c r="CD1" s="18">
        <v>41098</v>
      </c>
      <c r="CE1" s="18">
        <v>41099</v>
      </c>
      <c r="CF1" s="18">
        <v>41100</v>
      </c>
      <c r="CG1" s="18">
        <v>41101</v>
      </c>
      <c r="CH1" s="18">
        <v>41102</v>
      </c>
      <c r="CI1" s="18">
        <v>41103</v>
      </c>
      <c r="CJ1" s="18">
        <v>41104</v>
      </c>
      <c r="CK1" s="18">
        <v>41105</v>
      </c>
      <c r="CL1" s="18">
        <v>41106</v>
      </c>
      <c r="CM1" s="18">
        <v>41107</v>
      </c>
      <c r="CN1" s="18">
        <v>41108</v>
      </c>
      <c r="CO1" s="18">
        <v>41109</v>
      </c>
      <c r="CP1" s="18">
        <v>41110</v>
      </c>
      <c r="CQ1" s="18">
        <v>41111</v>
      </c>
      <c r="CR1" s="18">
        <v>41112</v>
      </c>
      <c r="CS1" s="18">
        <v>41113</v>
      </c>
      <c r="CT1" s="18">
        <v>41114</v>
      </c>
      <c r="CU1" s="18">
        <v>41115</v>
      </c>
      <c r="CV1" s="18">
        <v>41116</v>
      </c>
      <c r="CW1" s="18">
        <v>41117</v>
      </c>
      <c r="CX1" s="18">
        <v>41118</v>
      </c>
      <c r="CY1" s="18">
        <v>41119</v>
      </c>
      <c r="CZ1" s="18">
        <v>41120</v>
      </c>
      <c r="DA1" s="18">
        <v>41121</v>
      </c>
      <c r="DB1" s="18">
        <v>41122</v>
      </c>
      <c r="DC1" s="18">
        <v>41123</v>
      </c>
      <c r="DD1" s="18">
        <v>41124</v>
      </c>
      <c r="DE1" s="18">
        <v>41125</v>
      </c>
      <c r="DF1" s="18">
        <v>41126</v>
      </c>
      <c r="DG1" s="18">
        <v>41127</v>
      </c>
      <c r="DH1" s="18">
        <v>41128</v>
      </c>
      <c r="DI1" s="18">
        <v>41129</v>
      </c>
      <c r="DJ1" s="18">
        <v>41130</v>
      </c>
      <c r="DK1" s="18">
        <v>41131</v>
      </c>
      <c r="DL1" s="18">
        <v>41132</v>
      </c>
      <c r="DM1" s="18">
        <v>41133</v>
      </c>
      <c r="DN1" s="18">
        <v>41134</v>
      </c>
      <c r="DO1" s="18">
        <v>41135</v>
      </c>
      <c r="DP1" s="18">
        <v>41136</v>
      </c>
      <c r="DQ1" s="18">
        <v>41137</v>
      </c>
      <c r="DR1" s="18">
        <v>41138</v>
      </c>
      <c r="DS1" s="18">
        <v>41139</v>
      </c>
      <c r="DT1" s="18">
        <v>41140</v>
      </c>
      <c r="DU1" s="18">
        <v>41141</v>
      </c>
      <c r="DV1" s="18">
        <v>41142</v>
      </c>
      <c r="DW1" s="18">
        <v>41143</v>
      </c>
      <c r="DX1" s="18">
        <v>41144</v>
      </c>
      <c r="DY1" s="18">
        <v>41145</v>
      </c>
      <c r="DZ1" s="18">
        <v>41146</v>
      </c>
      <c r="EA1" s="18">
        <v>41147</v>
      </c>
      <c r="EB1" s="18">
        <v>41148</v>
      </c>
      <c r="EC1" s="18">
        <v>41149</v>
      </c>
      <c r="ED1" s="18">
        <v>41150</v>
      </c>
      <c r="EE1" s="18">
        <v>41151</v>
      </c>
      <c r="EF1" s="18">
        <v>41152</v>
      </c>
    </row>
    <row r="2" spans="1:136" s="3" customFormat="1" ht="16.5" thickTop="1" thickBot="1" x14ac:dyDescent="0.3">
      <c r="A2" s="19"/>
    </row>
    <row r="3" spans="1:136" s="7" customFormat="1" ht="15.75" customHeight="1" thickTop="1" x14ac:dyDescent="0.25">
      <c r="A3" s="20" t="s">
        <v>0</v>
      </c>
    </row>
    <row r="4" spans="1:136" s="5" customFormat="1" x14ac:dyDescent="0.25">
      <c r="A4" s="21" t="s">
        <v>5</v>
      </c>
      <c r="B4" s="5">
        <v>336</v>
      </c>
    </row>
    <row r="5" spans="1:136" s="4" customFormat="1" ht="14.25" customHeight="1" x14ac:dyDescent="0.25">
      <c r="A5" s="22" t="s">
        <v>8</v>
      </c>
      <c r="B5" s="4">
        <v>23</v>
      </c>
    </row>
    <row r="6" spans="1:136" s="5" customFormat="1" x14ac:dyDescent="0.25">
      <c r="A6" s="21" t="s">
        <v>13</v>
      </c>
      <c r="B6" s="5" t="s">
        <v>31</v>
      </c>
    </row>
    <row r="7" spans="1:136" s="6" customFormat="1" ht="15.75" thickBot="1" x14ac:dyDescent="0.3">
      <c r="A7" s="23" t="s">
        <v>14</v>
      </c>
      <c r="B7" s="6">
        <v>1</v>
      </c>
    </row>
    <row r="8" spans="1:136" ht="16.5" thickTop="1" thickBot="1" x14ac:dyDescent="0.3"/>
    <row r="9" spans="1:136" s="7" customFormat="1" ht="15.75" customHeight="1" thickTop="1" x14ac:dyDescent="0.25">
      <c r="A9" s="20"/>
    </row>
    <row r="10" spans="1:136" s="5" customFormat="1" x14ac:dyDescent="0.25">
      <c r="A10" s="21" t="s">
        <v>5</v>
      </c>
    </row>
    <row r="11" spans="1:136" s="4" customFormat="1" ht="14.25" customHeight="1" x14ac:dyDescent="0.25">
      <c r="A11" s="22" t="s">
        <v>8</v>
      </c>
    </row>
    <row r="12" spans="1:136" s="5" customFormat="1" x14ac:dyDescent="0.25">
      <c r="A12" s="21" t="s">
        <v>13</v>
      </c>
    </row>
    <row r="13" spans="1:136" s="6" customFormat="1" ht="15.75" thickBot="1" x14ac:dyDescent="0.3">
      <c r="A13" s="23" t="s">
        <v>14</v>
      </c>
    </row>
    <row r="14" spans="1:136" ht="16.5" thickTop="1" thickBot="1" x14ac:dyDescent="0.3"/>
    <row r="15" spans="1:136" s="7" customFormat="1" ht="15.75" customHeight="1" thickTop="1" x14ac:dyDescent="0.25">
      <c r="A15" s="20"/>
    </row>
    <row r="16" spans="1:136" s="5" customFormat="1" x14ac:dyDescent="0.25">
      <c r="A16" s="21" t="s">
        <v>5</v>
      </c>
    </row>
    <row r="17" spans="1:1" s="4" customFormat="1" ht="14.25" customHeight="1" x14ac:dyDescent="0.25">
      <c r="A17" s="22" t="s">
        <v>8</v>
      </c>
    </row>
    <row r="18" spans="1:1" s="5" customFormat="1" x14ac:dyDescent="0.25">
      <c r="A18" s="21" t="s">
        <v>13</v>
      </c>
    </row>
    <row r="19" spans="1:1" s="6" customFormat="1" ht="15.75" thickBot="1" x14ac:dyDescent="0.3">
      <c r="A19" s="23" t="s">
        <v>14</v>
      </c>
    </row>
    <row r="20" spans="1:1" ht="16.5" thickTop="1" thickBot="1" x14ac:dyDescent="0.3"/>
    <row r="21" spans="1:1" s="7" customFormat="1" ht="15.75" customHeight="1" thickTop="1" x14ac:dyDescent="0.25">
      <c r="A21" s="20"/>
    </row>
    <row r="22" spans="1:1" s="5" customFormat="1" x14ac:dyDescent="0.25">
      <c r="A22" s="21" t="s">
        <v>5</v>
      </c>
    </row>
    <row r="23" spans="1:1" s="4" customFormat="1" ht="14.25" customHeight="1" x14ac:dyDescent="0.25">
      <c r="A23" s="22" t="s">
        <v>8</v>
      </c>
    </row>
    <row r="24" spans="1:1" s="5" customFormat="1" x14ac:dyDescent="0.25">
      <c r="A24" s="21" t="s">
        <v>13</v>
      </c>
    </row>
    <row r="25" spans="1:1" s="6" customFormat="1" ht="15.75" thickBot="1" x14ac:dyDescent="0.3">
      <c r="A25" s="23" t="s">
        <v>14</v>
      </c>
    </row>
    <row r="26" spans="1:1" ht="16.5" thickTop="1" thickBot="1" x14ac:dyDescent="0.3"/>
    <row r="27" spans="1:1" s="7" customFormat="1" ht="15.75" customHeight="1" thickTop="1" x14ac:dyDescent="0.25">
      <c r="A27" s="20"/>
    </row>
    <row r="28" spans="1:1" s="5" customFormat="1" x14ac:dyDescent="0.25">
      <c r="A28" s="21" t="s">
        <v>5</v>
      </c>
    </row>
    <row r="29" spans="1:1" s="4" customFormat="1" ht="14.25" customHeight="1" x14ac:dyDescent="0.25">
      <c r="A29" s="22" t="s">
        <v>8</v>
      </c>
    </row>
    <row r="30" spans="1:1" s="5" customFormat="1" x14ac:dyDescent="0.25">
      <c r="A30" s="21" t="s">
        <v>13</v>
      </c>
    </row>
    <row r="31" spans="1:1" s="6" customFormat="1" ht="15.75" thickBot="1" x14ac:dyDescent="0.3">
      <c r="A31" s="23" t="s">
        <v>14</v>
      </c>
    </row>
    <row r="32" spans="1:1" ht="16.5" thickTop="1" thickBot="1" x14ac:dyDescent="0.3"/>
    <row r="33" spans="1:1" s="7" customFormat="1" ht="15.75" customHeight="1" thickTop="1" x14ac:dyDescent="0.25">
      <c r="A33" s="20"/>
    </row>
    <row r="34" spans="1:1" s="5" customFormat="1" x14ac:dyDescent="0.25">
      <c r="A34" s="21" t="s">
        <v>5</v>
      </c>
    </row>
    <row r="35" spans="1:1" s="4" customFormat="1" ht="14.25" customHeight="1" x14ac:dyDescent="0.25">
      <c r="A35" s="22" t="s">
        <v>8</v>
      </c>
    </row>
    <row r="36" spans="1:1" s="5" customFormat="1" x14ac:dyDescent="0.25">
      <c r="A36" s="21" t="s">
        <v>13</v>
      </c>
    </row>
    <row r="37" spans="1:1" s="6" customFormat="1" ht="15.75" thickBot="1" x14ac:dyDescent="0.3">
      <c r="A37" s="23" t="s">
        <v>14</v>
      </c>
    </row>
    <row r="38" spans="1:1" ht="16.5" thickTop="1" thickBot="1" x14ac:dyDescent="0.3"/>
    <row r="39" spans="1:1" s="7" customFormat="1" ht="15.75" customHeight="1" thickTop="1" x14ac:dyDescent="0.25">
      <c r="A39" s="20"/>
    </row>
    <row r="40" spans="1:1" s="5" customFormat="1" x14ac:dyDescent="0.25">
      <c r="A40" s="21" t="s">
        <v>5</v>
      </c>
    </row>
    <row r="41" spans="1:1" s="4" customFormat="1" ht="14.25" customHeight="1" x14ac:dyDescent="0.25">
      <c r="A41" s="22" t="s">
        <v>8</v>
      </c>
    </row>
    <row r="42" spans="1:1" s="5" customFormat="1" x14ac:dyDescent="0.25">
      <c r="A42" s="21" t="s">
        <v>13</v>
      </c>
    </row>
    <row r="43" spans="1:1" s="6" customFormat="1" ht="15.75" thickBot="1" x14ac:dyDescent="0.3">
      <c r="A43" s="23" t="s">
        <v>14</v>
      </c>
    </row>
    <row r="44" spans="1:1" ht="16.5" thickTop="1" thickBot="1" x14ac:dyDescent="0.3"/>
    <row r="45" spans="1:1" s="7" customFormat="1" ht="15.75" customHeight="1" thickTop="1" x14ac:dyDescent="0.25">
      <c r="A45" s="20"/>
    </row>
    <row r="46" spans="1:1" s="5" customFormat="1" x14ac:dyDescent="0.25">
      <c r="A46" s="21" t="s">
        <v>5</v>
      </c>
    </row>
    <row r="47" spans="1:1" s="4" customFormat="1" ht="14.25" customHeight="1" x14ac:dyDescent="0.25">
      <c r="A47" s="22" t="s">
        <v>8</v>
      </c>
    </row>
    <row r="48" spans="1:1" s="5" customFormat="1" x14ac:dyDescent="0.25">
      <c r="A48" s="21" t="s">
        <v>13</v>
      </c>
    </row>
    <row r="49" spans="1:1" s="6" customFormat="1" ht="15.75" thickBot="1" x14ac:dyDescent="0.3">
      <c r="A49" s="23" t="s">
        <v>14</v>
      </c>
    </row>
    <row r="50" spans="1:1" ht="16.5" thickTop="1" thickBot="1" x14ac:dyDescent="0.3"/>
    <row r="51" spans="1:1" s="7" customFormat="1" ht="15.75" customHeight="1" thickTop="1" x14ac:dyDescent="0.25">
      <c r="A51" s="20"/>
    </row>
    <row r="52" spans="1:1" s="5" customFormat="1" x14ac:dyDescent="0.25">
      <c r="A52" s="21" t="s">
        <v>5</v>
      </c>
    </row>
    <row r="53" spans="1:1" s="4" customFormat="1" ht="14.25" customHeight="1" x14ac:dyDescent="0.25">
      <c r="A53" s="22" t="s">
        <v>8</v>
      </c>
    </row>
    <row r="54" spans="1:1" s="5" customFormat="1" x14ac:dyDescent="0.25">
      <c r="A54" s="21" t="s">
        <v>13</v>
      </c>
    </row>
    <row r="55" spans="1:1" s="6" customFormat="1" ht="15.75" thickBot="1" x14ac:dyDescent="0.3">
      <c r="A55" s="23" t="s">
        <v>14</v>
      </c>
    </row>
    <row r="56" spans="1:1" ht="16.5" thickTop="1" thickBot="1" x14ac:dyDescent="0.3"/>
    <row r="57" spans="1:1" s="7" customFormat="1" ht="15.75" customHeight="1" thickTop="1" x14ac:dyDescent="0.25">
      <c r="A57" s="20"/>
    </row>
    <row r="58" spans="1:1" s="5" customFormat="1" x14ac:dyDescent="0.25">
      <c r="A58" s="21" t="s">
        <v>5</v>
      </c>
    </row>
    <row r="59" spans="1:1" s="4" customFormat="1" ht="14.25" customHeight="1" x14ac:dyDescent="0.25">
      <c r="A59" s="22" t="s">
        <v>8</v>
      </c>
    </row>
    <row r="60" spans="1:1" s="5" customFormat="1" x14ac:dyDescent="0.25">
      <c r="A60" s="21" t="s">
        <v>13</v>
      </c>
    </row>
    <row r="61" spans="1:1" s="6" customFormat="1" ht="15.75" thickBot="1" x14ac:dyDescent="0.3">
      <c r="A61" s="23" t="s">
        <v>14</v>
      </c>
    </row>
    <row r="62" spans="1:1" ht="16.5" thickTop="1" thickBot="1" x14ac:dyDescent="0.3"/>
    <row r="63" spans="1:1" s="7" customFormat="1" ht="15.75" customHeight="1" thickTop="1" x14ac:dyDescent="0.25">
      <c r="A63" s="20"/>
    </row>
    <row r="64" spans="1:1" s="5" customFormat="1" x14ac:dyDescent="0.25">
      <c r="A64" s="21" t="s">
        <v>5</v>
      </c>
    </row>
    <row r="65" spans="1:1" s="4" customFormat="1" ht="14.25" customHeight="1" x14ac:dyDescent="0.25">
      <c r="A65" s="22" t="s">
        <v>8</v>
      </c>
    </row>
    <row r="66" spans="1:1" s="5" customFormat="1" x14ac:dyDescent="0.25">
      <c r="A66" s="21" t="s">
        <v>13</v>
      </c>
    </row>
    <row r="67" spans="1:1" s="6" customFormat="1" ht="15.75" thickBot="1" x14ac:dyDescent="0.3">
      <c r="A67" s="23" t="s">
        <v>14</v>
      </c>
    </row>
    <row r="68" spans="1:1" ht="16.5" thickTop="1" thickBot="1" x14ac:dyDescent="0.3"/>
    <row r="69" spans="1:1" s="7" customFormat="1" ht="15.75" customHeight="1" thickTop="1" x14ac:dyDescent="0.25">
      <c r="A69" s="20"/>
    </row>
    <row r="70" spans="1:1" s="5" customFormat="1" x14ac:dyDescent="0.25">
      <c r="A70" s="21" t="s">
        <v>5</v>
      </c>
    </row>
    <row r="71" spans="1:1" s="4" customFormat="1" ht="14.25" customHeight="1" x14ac:dyDescent="0.25">
      <c r="A71" s="22" t="s">
        <v>8</v>
      </c>
    </row>
    <row r="72" spans="1:1" s="5" customFormat="1" x14ac:dyDescent="0.25">
      <c r="A72" s="21" t="s">
        <v>13</v>
      </c>
    </row>
    <row r="73" spans="1:1" s="6" customFormat="1" ht="15.75" thickBot="1" x14ac:dyDescent="0.3">
      <c r="A73" s="23" t="s">
        <v>14</v>
      </c>
    </row>
    <row r="74" spans="1:1" ht="16.5" thickTop="1" thickBot="1" x14ac:dyDescent="0.3"/>
    <row r="75" spans="1:1" s="7" customFormat="1" ht="15.75" customHeight="1" thickTop="1" x14ac:dyDescent="0.25">
      <c r="A75" s="20"/>
    </row>
    <row r="76" spans="1:1" s="5" customFormat="1" x14ac:dyDescent="0.25">
      <c r="A76" s="21" t="s">
        <v>5</v>
      </c>
    </row>
    <row r="77" spans="1:1" s="4" customFormat="1" ht="14.25" customHeight="1" x14ac:dyDescent="0.25">
      <c r="A77" s="22" t="s">
        <v>8</v>
      </c>
    </row>
    <row r="78" spans="1:1" s="5" customFormat="1" x14ac:dyDescent="0.25">
      <c r="A78" s="21" t="s">
        <v>13</v>
      </c>
    </row>
    <row r="79" spans="1:1" s="6" customFormat="1" ht="15.75" thickBot="1" x14ac:dyDescent="0.3">
      <c r="A79" s="23" t="s">
        <v>14</v>
      </c>
    </row>
    <row r="80" spans="1:1" ht="16.5" thickTop="1" thickBot="1" x14ac:dyDescent="0.3"/>
    <row r="81" spans="1:1" s="7" customFormat="1" ht="15.75" customHeight="1" thickTop="1" x14ac:dyDescent="0.25">
      <c r="A81" s="20"/>
    </row>
    <row r="82" spans="1:1" s="5" customFormat="1" x14ac:dyDescent="0.25">
      <c r="A82" s="21" t="s">
        <v>5</v>
      </c>
    </row>
    <row r="83" spans="1:1" s="4" customFormat="1" ht="14.25" customHeight="1" x14ac:dyDescent="0.25">
      <c r="A83" s="22" t="s">
        <v>8</v>
      </c>
    </row>
    <row r="84" spans="1:1" s="5" customFormat="1" x14ac:dyDescent="0.25">
      <c r="A84" s="21" t="s">
        <v>13</v>
      </c>
    </row>
    <row r="85" spans="1:1" s="6" customFormat="1" ht="15.75" thickBot="1" x14ac:dyDescent="0.3">
      <c r="A85" s="23" t="s">
        <v>14</v>
      </c>
    </row>
    <row r="86" spans="1:1" ht="16.5" thickTop="1" thickBot="1" x14ac:dyDescent="0.3"/>
    <row r="87" spans="1:1" s="7" customFormat="1" ht="15.75" customHeight="1" thickTop="1" x14ac:dyDescent="0.25">
      <c r="A87" s="20"/>
    </row>
    <row r="88" spans="1:1" s="5" customFormat="1" x14ac:dyDescent="0.25">
      <c r="A88" s="21" t="s">
        <v>5</v>
      </c>
    </row>
    <row r="89" spans="1:1" s="4" customFormat="1" ht="14.25" customHeight="1" x14ac:dyDescent="0.25">
      <c r="A89" s="22" t="s">
        <v>8</v>
      </c>
    </row>
    <row r="90" spans="1:1" s="5" customFormat="1" x14ac:dyDescent="0.25">
      <c r="A90" s="21" t="s">
        <v>13</v>
      </c>
    </row>
    <row r="91" spans="1:1" s="6" customFormat="1" ht="15.75" thickBot="1" x14ac:dyDescent="0.3">
      <c r="A91" s="23" t="s">
        <v>14</v>
      </c>
    </row>
    <row r="92" spans="1:1" ht="16.5" thickTop="1" thickBot="1" x14ac:dyDescent="0.3"/>
    <row r="93" spans="1:1" s="7" customFormat="1" ht="15.75" customHeight="1" thickTop="1" x14ac:dyDescent="0.25">
      <c r="A93" s="20"/>
    </row>
    <row r="94" spans="1:1" s="5" customFormat="1" x14ac:dyDescent="0.25">
      <c r="A94" s="21" t="s">
        <v>5</v>
      </c>
    </row>
    <row r="95" spans="1:1" s="4" customFormat="1" ht="14.25" customHeight="1" x14ac:dyDescent="0.25">
      <c r="A95" s="22" t="s">
        <v>8</v>
      </c>
    </row>
    <row r="96" spans="1:1" s="5" customFormat="1" x14ac:dyDescent="0.25">
      <c r="A96" s="21" t="s">
        <v>13</v>
      </c>
    </row>
    <row r="97" spans="1:1" s="6" customFormat="1" ht="15.75" thickBot="1" x14ac:dyDescent="0.3">
      <c r="A97" s="23" t="s">
        <v>14</v>
      </c>
    </row>
    <row r="98" spans="1:1" ht="16.5" thickTop="1" thickBot="1" x14ac:dyDescent="0.3"/>
    <row r="99" spans="1:1" s="7" customFormat="1" ht="15.75" customHeight="1" thickTop="1" x14ac:dyDescent="0.25">
      <c r="A99" s="20"/>
    </row>
    <row r="100" spans="1:1" s="5" customFormat="1" x14ac:dyDescent="0.25">
      <c r="A100" s="21" t="s">
        <v>5</v>
      </c>
    </row>
    <row r="101" spans="1:1" s="4" customFormat="1" ht="14.25" customHeight="1" x14ac:dyDescent="0.25">
      <c r="A101" s="22" t="s">
        <v>8</v>
      </c>
    </row>
    <row r="102" spans="1:1" s="5" customFormat="1" x14ac:dyDescent="0.25">
      <c r="A102" s="21" t="s">
        <v>13</v>
      </c>
    </row>
    <row r="103" spans="1:1" s="6" customFormat="1" ht="15.75" thickBot="1" x14ac:dyDescent="0.3">
      <c r="A103" s="23" t="s">
        <v>14</v>
      </c>
    </row>
    <row r="104" spans="1:1" ht="16.5" thickTop="1" thickBot="1" x14ac:dyDescent="0.3"/>
    <row r="105" spans="1:1" s="7" customFormat="1" ht="15.75" customHeight="1" thickTop="1" x14ac:dyDescent="0.25">
      <c r="A105" s="20"/>
    </row>
    <row r="106" spans="1:1" s="5" customFormat="1" x14ac:dyDescent="0.25">
      <c r="A106" s="21" t="s">
        <v>5</v>
      </c>
    </row>
    <row r="107" spans="1:1" s="4" customFormat="1" ht="14.25" customHeight="1" x14ac:dyDescent="0.25">
      <c r="A107" s="22" t="s">
        <v>8</v>
      </c>
    </row>
    <row r="108" spans="1:1" s="5" customFormat="1" x14ac:dyDescent="0.25">
      <c r="A108" s="21" t="s">
        <v>13</v>
      </c>
    </row>
    <row r="109" spans="1:1" s="6" customFormat="1" ht="15.75" thickBot="1" x14ac:dyDescent="0.3">
      <c r="A109" s="23" t="s">
        <v>14</v>
      </c>
    </row>
    <row r="110" spans="1:1" ht="16.5" thickTop="1" thickBot="1" x14ac:dyDescent="0.3"/>
    <row r="111" spans="1:1" s="7" customFormat="1" ht="15.75" customHeight="1" thickTop="1" x14ac:dyDescent="0.25">
      <c r="A111" s="20"/>
    </row>
    <row r="112" spans="1:1" s="5" customFormat="1" x14ac:dyDescent="0.25">
      <c r="A112" s="21" t="s">
        <v>5</v>
      </c>
    </row>
    <row r="113" spans="1:1" s="4" customFormat="1" ht="14.25" customHeight="1" x14ac:dyDescent="0.25">
      <c r="A113" s="22" t="s">
        <v>8</v>
      </c>
    </row>
    <row r="114" spans="1:1" s="5" customFormat="1" x14ac:dyDescent="0.25">
      <c r="A114" s="21" t="s">
        <v>13</v>
      </c>
    </row>
    <row r="115" spans="1:1" s="6" customFormat="1" ht="15.75" thickBot="1" x14ac:dyDescent="0.3">
      <c r="A115" s="23" t="s">
        <v>14</v>
      </c>
    </row>
    <row r="116" spans="1:1" ht="16.5" thickTop="1" thickBot="1" x14ac:dyDescent="0.3"/>
    <row r="117" spans="1:1" s="7" customFormat="1" ht="15.75" customHeight="1" thickTop="1" x14ac:dyDescent="0.25">
      <c r="A117" s="20"/>
    </row>
    <row r="118" spans="1:1" s="5" customFormat="1" x14ac:dyDescent="0.25">
      <c r="A118" s="21" t="s">
        <v>5</v>
      </c>
    </row>
    <row r="119" spans="1:1" s="4" customFormat="1" ht="14.25" customHeight="1" x14ac:dyDescent="0.25">
      <c r="A119" s="22" t="s">
        <v>8</v>
      </c>
    </row>
    <row r="120" spans="1:1" s="5" customFormat="1" x14ac:dyDescent="0.25">
      <c r="A120" s="21" t="s">
        <v>13</v>
      </c>
    </row>
    <row r="121" spans="1:1" s="6" customFormat="1" ht="15.75" thickBot="1" x14ac:dyDescent="0.3">
      <c r="A121" s="23" t="s">
        <v>14</v>
      </c>
    </row>
    <row r="122" spans="1:1" ht="16.5" thickTop="1" thickBot="1" x14ac:dyDescent="0.3"/>
    <row r="123" spans="1:1" s="7" customFormat="1" ht="15.75" customHeight="1" thickTop="1" x14ac:dyDescent="0.25">
      <c r="A123" s="20"/>
    </row>
    <row r="124" spans="1:1" s="5" customFormat="1" x14ac:dyDescent="0.25">
      <c r="A124" s="21" t="s">
        <v>5</v>
      </c>
    </row>
    <row r="125" spans="1:1" s="4" customFormat="1" ht="14.25" customHeight="1" x14ac:dyDescent="0.25">
      <c r="A125" s="22" t="s">
        <v>8</v>
      </c>
    </row>
    <row r="126" spans="1:1" s="5" customFormat="1" x14ac:dyDescent="0.25">
      <c r="A126" s="21" t="s">
        <v>13</v>
      </c>
    </row>
    <row r="127" spans="1:1" s="6" customFormat="1" ht="15.75" thickBot="1" x14ac:dyDescent="0.3">
      <c r="A127" s="23" t="s">
        <v>14</v>
      </c>
    </row>
    <row r="128" spans="1:1" ht="16.5" thickTop="1" thickBot="1" x14ac:dyDescent="0.3"/>
    <row r="129" spans="1:1" s="7" customFormat="1" ht="15.75" customHeight="1" thickTop="1" x14ac:dyDescent="0.25">
      <c r="A129" s="20"/>
    </row>
    <row r="130" spans="1:1" s="5" customFormat="1" x14ac:dyDescent="0.25">
      <c r="A130" s="21" t="s">
        <v>5</v>
      </c>
    </row>
    <row r="131" spans="1:1" s="4" customFormat="1" ht="14.25" customHeight="1" x14ac:dyDescent="0.25">
      <c r="A131" s="22" t="s">
        <v>8</v>
      </c>
    </row>
    <row r="132" spans="1:1" s="5" customFormat="1" x14ac:dyDescent="0.25">
      <c r="A132" s="21" t="s">
        <v>13</v>
      </c>
    </row>
    <row r="133" spans="1:1" s="6" customFormat="1" ht="15.75" thickBot="1" x14ac:dyDescent="0.3">
      <c r="A133" s="23" t="s">
        <v>14</v>
      </c>
    </row>
    <row r="134" spans="1:1" ht="16.5" thickTop="1" thickBot="1" x14ac:dyDescent="0.3"/>
    <row r="135" spans="1:1" s="7" customFormat="1" ht="15.75" customHeight="1" thickTop="1" x14ac:dyDescent="0.25">
      <c r="A135" s="20"/>
    </row>
    <row r="136" spans="1:1" s="5" customFormat="1" x14ac:dyDescent="0.25">
      <c r="A136" s="21" t="s">
        <v>5</v>
      </c>
    </row>
    <row r="137" spans="1:1" s="4" customFormat="1" ht="14.25" customHeight="1" x14ac:dyDescent="0.25">
      <c r="A137" s="22" t="s">
        <v>8</v>
      </c>
    </row>
    <row r="138" spans="1:1" s="5" customFormat="1" x14ac:dyDescent="0.25">
      <c r="A138" s="21" t="s">
        <v>13</v>
      </c>
    </row>
    <row r="139" spans="1:1" s="6" customFormat="1" ht="15.75" thickBot="1" x14ac:dyDescent="0.3">
      <c r="A139" s="23" t="s">
        <v>14</v>
      </c>
    </row>
    <row r="140" spans="1:1" ht="16.5" thickTop="1" thickBot="1" x14ac:dyDescent="0.3"/>
    <row r="141" spans="1:1" s="7" customFormat="1" ht="15.75" customHeight="1" thickTop="1" x14ac:dyDescent="0.25">
      <c r="A141" s="20"/>
    </row>
    <row r="142" spans="1:1" s="5" customFormat="1" x14ac:dyDescent="0.25">
      <c r="A142" s="21" t="s">
        <v>5</v>
      </c>
    </row>
    <row r="143" spans="1:1" s="4" customFormat="1" ht="14.25" customHeight="1" x14ac:dyDescent="0.25">
      <c r="A143" s="22" t="s">
        <v>8</v>
      </c>
    </row>
    <row r="144" spans="1:1" s="5" customFormat="1" x14ac:dyDescent="0.25">
      <c r="A144" s="21" t="s">
        <v>13</v>
      </c>
    </row>
    <row r="145" spans="1:1" s="6" customFormat="1" ht="15.75" thickBot="1" x14ac:dyDescent="0.3">
      <c r="A145" s="23" t="s">
        <v>14</v>
      </c>
    </row>
    <row r="146" spans="1:1" ht="16.5" thickTop="1" thickBot="1" x14ac:dyDescent="0.3"/>
    <row r="147" spans="1:1" s="7" customFormat="1" ht="15.75" customHeight="1" thickTop="1" x14ac:dyDescent="0.25">
      <c r="A147" s="20"/>
    </row>
    <row r="148" spans="1:1" s="5" customFormat="1" x14ac:dyDescent="0.25">
      <c r="A148" s="21" t="s">
        <v>5</v>
      </c>
    </row>
    <row r="149" spans="1:1" s="4" customFormat="1" ht="14.25" customHeight="1" x14ac:dyDescent="0.25">
      <c r="A149" s="22" t="s">
        <v>8</v>
      </c>
    </row>
    <row r="150" spans="1:1" s="5" customFormat="1" x14ac:dyDescent="0.25">
      <c r="A150" s="21" t="s">
        <v>13</v>
      </c>
    </row>
    <row r="151" spans="1:1" s="6" customFormat="1" ht="15.75" thickBot="1" x14ac:dyDescent="0.3">
      <c r="A151" s="23" t="s">
        <v>14</v>
      </c>
    </row>
    <row r="152" spans="1:1" ht="16.5" thickTop="1" thickBot="1" x14ac:dyDescent="0.3"/>
    <row r="153" spans="1:1" s="7" customFormat="1" ht="15.75" customHeight="1" thickTop="1" x14ac:dyDescent="0.25">
      <c r="A153" s="20"/>
    </row>
    <row r="154" spans="1:1" s="5" customFormat="1" x14ac:dyDescent="0.25">
      <c r="A154" s="21" t="s">
        <v>5</v>
      </c>
    </row>
    <row r="155" spans="1:1" s="4" customFormat="1" ht="14.25" customHeight="1" x14ac:dyDescent="0.25">
      <c r="A155" s="22" t="s">
        <v>8</v>
      </c>
    </row>
    <row r="156" spans="1:1" s="5" customFormat="1" x14ac:dyDescent="0.25">
      <c r="A156" s="21" t="s">
        <v>13</v>
      </c>
    </row>
    <row r="157" spans="1:1" s="6" customFormat="1" ht="15.75" thickBot="1" x14ac:dyDescent="0.3">
      <c r="A157" s="23" t="s">
        <v>14</v>
      </c>
    </row>
    <row r="158" spans="1:1" ht="16.5" thickTop="1" thickBot="1" x14ac:dyDescent="0.3"/>
    <row r="159" spans="1:1" s="7" customFormat="1" ht="15.75" customHeight="1" thickTop="1" x14ac:dyDescent="0.25">
      <c r="A159" s="20"/>
    </row>
    <row r="160" spans="1:1" s="5" customFormat="1" x14ac:dyDescent="0.25">
      <c r="A160" s="21" t="s">
        <v>5</v>
      </c>
    </row>
    <row r="161" spans="1:1" s="4" customFormat="1" ht="14.25" customHeight="1" x14ac:dyDescent="0.25">
      <c r="A161" s="22" t="s">
        <v>8</v>
      </c>
    </row>
    <row r="162" spans="1:1" s="5" customFormat="1" x14ac:dyDescent="0.25">
      <c r="A162" s="21" t="s">
        <v>13</v>
      </c>
    </row>
    <row r="163" spans="1:1" s="6" customFormat="1" ht="15.75" thickBot="1" x14ac:dyDescent="0.3">
      <c r="A163" s="23" t="s">
        <v>14</v>
      </c>
    </row>
    <row r="164" spans="1:1" ht="16.5" thickTop="1" thickBot="1" x14ac:dyDescent="0.3"/>
    <row r="165" spans="1:1" s="7" customFormat="1" ht="15.75" customHeight="1" thickTop="1" x14ac:dyDescent="0.25">
      <c r="A165" s="20"/>
    </row>
    <row r="166" spans="1:1" s="5" customFormat="1" x14ac:dyDescent="0.25">
      <c r="A166" s="21" t="s">
        <v>5</v>
      </c>
    </row>
    <row r="167" spans="1:1" s="4" customFormat="1" ht="14.25" customHeight="1" x14ac:dyDescent="0.25">
      <c r="A167" s="22" t="s">
        <v>8</v>
      </c>
    </row>
    <row r="168" spans="1:1" s="5" customFormat="1" x14ac:dyDescent="0.25">
      <c r="A168" s="21" t="s">
        <v>13</v>
      </c>
    </row>
    <row r="169" spans="1:1" s="6" customFormat="1" ht="15.75" thickBot="1" x14ac:dyDescent="0.3">
      <c r="A169" s="23" t="s">
        <v>14</v>
      </c>
    </row>
    <row r="170" spans="1:1" ht="16.5" thickTop="1" thickBot="1" x14ac:dyDescent="0.3"/>
    <row r="171" spans="1:1" s="7" customFormat="1" ht="15.75" customHeight="1" thickTop="1" x14ac:dyDescent="0.25">
      <c r="A171" s="20"/>
    </row>
    <row r="172" spans="1:1" s="5" customFormat="1" x14ac:dyDescent="0.25">
      <c r="A172" s="21" t="s">
        <v>5</v>
      </c>
    </row>
    <row r="173" spans="1:1" s="4" customFormat="1" ht="14.25" customHeight="1" x14ac:dyDescent="0.25">
      <c r="A173" s="22" t="s">
        <v>8</v>
      </c>
    </row>
    <row r="174" spans="1:1" s="5" customFormat="1" x14ac:dyDescent="0.25">
      <c r="A174" s="21" t="s">
        <v>13</v>
      </c>
    </row>
    <row r="175" spans="1:1" s="6" customFormat="1" ht="15.75" thickBot="1" x14ac:dyDescent="0.3">
      <c r="A175" s="23" t="s">
        <v>14</v>
      </c>
    </row>
    <row r="176" spans="1:1" ht="16.5" thickTop="1" thickBot="1" x14ac:dyDescent="0.3"/>
    <row r="177" spans="1:1" s="7" customFormat="1" ht="15.75" customHeight="1" thickTop="1" x14ac:dyDescent="0.25">
      <c r="A177" s="20"/>
    </row>
    <row r="178" spans="1:1" s="5" customFormat="1" x14ac:dyDescent="0.25">
      <c r="A178" s="21" t="s">
        <v>5</v>
      </c>
    </row>
    <row r="179" spans="1:1" s="4" customFormat="1" ht="14.25" customHeight="1" x14ac:dyDescent="0.25">
      <c r="A179" s="22" t="s">
        <v>8</v>
      </c>
    </row>
    <row r="180" spans="1:1" s="5" customFormat="1" x14ac:dyDescent="0.25">
      <c r="A180" s="21" t="s">
        <v>13</v>
      </c>
    </row>
    <row r="181" spans="1:1" s="6" customFormat="1" ht="15.75" thickBot="1" x14ac:dyDescent="0.3">
      <c r="A181" s="23" t="s">
        <v>14</v>
      </c>
    </row>
    <row r="182" spans="1:1" ht="16.5" thickTop="1" thickBot="1" x14ac:dyDescent="0.3"/>
    <row r="183" spans="1:1" s="7" customFormat="1" ht="15.75" customHeight="1" thickTop="1" x14ac:dyDescent="0.25">
      <c r="A183" s="20"/>
    </row>
    <row r="184" spans="1:1" s="5" customFormat="1" x14ac:dyDescent="0.25">
      <c r="A184" s="21" t="s">
        <v>5</v>
      </c>
    </row>
    <row r="185" spans="1:1" s="4" customFormat="1" ht="14.25" customHeight="1" x14ac:dyDescent="0.25">
      <c r="A185" s="22" t="s">
        <v>8</v>
      </c>
    </row>
    <row r="186" spans="1:1" s="5" customFormat="1" x14ac:dyDescent="0.25">
      <c r="A186" s="21" t="s">
        <v>13</v>
      </c>
    </row>
    <row r="187" spans="1:1" s="6" customFormat="1" ht="15.75" thickBot="1" x14ac:dyDescent="0.3">
      <c r="A187" s="23" t="s">
        <v>14</v>
      </c>
    </row>
    <row r="188" spans="1:1" ht="16.5" thickTop="1" thickBot="1" x14ac:dyDescent="0.3"/>
    <row r="189" spans="1:1" s="7" customFormat="1" ht="15.75" customHeight="1" thickTop="1" x14ac:dyDescent="0.25">
      <c r="A189" s="20"/>
    </row>
    <row r="190" spans="1:1" s="5" customFormat="1" x14ac:dyDescent="0.25">
      <c r="A190" s="21" t="s">
        <v>5</v>
      </c>
    </row>
    <row r="191" spans="1:1" s="4" customFormat="1" ht="14.25" customHeight="1" x14ac:dyDescent="0.25">
      <c r="A191" s="22" t="s">
        <v>8</v>
      </c>
    </row>
    <row r="192" spans="1:1" s="5" customFormat="1" x14ac:dyDescent="0.25">
      <c r="A192" s="21" t="s">
        <v>13</v>
      </c>
    </row>
    <row r="193" spans="1:1" s="6" customFormat="1" ht="15.75" thickBot="1" x14ac:dyDescent="0.3">
      <c r="A193" s="23" t="s">
        <v>14</v>
      </c>
    </row>
    <row r="194" spans="1:1" ht="16.5" thickTop="1" thickBot="1" x14ac:dyDescent="0.3"/>
    <row r="195" spans="1:1" s="7" customFormat="1" ht="15.75" customHeight="1" thickTop="1" x14ac:dyDescent="0.25">
      <c r="A195" s="20"/>
    </row>
    <row r="196" spans="1:1" s="5" customFormat="1" x14ac:dyDescent="0.25">
      <c r="A196" s="21" t="s">
        <v>5</v>
      </c>
    </row>
    <row r="197" spans="1:1" s="4" customFormat="1" ht="14.25" customHeight="1" x14ac:dyDescent="0.25">
      <c r="A197" s="22" t="s">
        <v>8</v>
      </c>
    </row>
    <row r="198" spans="1:1" s="5" customFormat="1" x14ac:dyDescent="0.25">
      <c r="A198" s="21" t="s">
        <v>13</v>
      </c>
    </row>
    <row r="199" spans="1:1" s="6" customFormat="1" ht="15.75" thickBot="1" x14ac:dyDescent="0.3">
      <c r="A199" s="23" t="s">
        <v>14</v>
      </c>
    </row>
    <row r="200" spans="1:1" ht="16.5" thickTop="1" thickBot="1" x14ac:dyDescent="0.3"/>
    <row r="201" spans="1:1" s="7" customFormat="1" ht="15.75" customHeight="1" thickTop="1" x14ac:dyDescent="0.25">
      <c r="A201" s="20"/>
    </row>
    <row r="202" spans="1:1" s="5" customFormat="1" x14ac:dyDescent="0.25">
      <c r="A202" s="21" t="s">
        <v>5</v>
      </c>
    </row>
    <row r="203" spans="1:1" s="4" customFormat="1" ht="14.25" customHeight="1" x14ac:dyDescent="0.25">
      <c r="A203" s="22" t="s">
        <v>8</v>
      </c>
    </row>
    <row r="204" spans="1:1" s="5" customFormat="1" x14ac:dyDescent="0.25">
      <c r="A204" s="21" t="s">
        <v>13</v>
      </c>
    </row>
    <row r="205" spans="1:1" s="6" customFormat="1" ht="15.75" thickBot="1" x14ac:dyDescent="0.3">
      <c r="A205" s="23" t="s">
        <v>14</v>
      </c>
    </row>
    <row r="206" spans="1:1" ht="16.5" thickTop="1" thickBot="1" x14ac:dyDescent="0.3"/>
    <row r="207" spans="1:1" s="7" customFormat="1" ht="15.75" customHeight="1" thickTop="1" x14ac:dyDescent="0.25">
      <c r="A207" s="20"/>
    </row>
    <row r="208" spans="1:1" s="5" customFormat="1" x14ac:dyDescent="0.25">
      <c r="A208" s="21" t="s">
        <v>5</v>
      </c>
    </row>
    <row r="209" spans="1:1" s="4" customFormat="1" ht="14.25" customHeight="1" x14ac:dyDescent="0.25">
      <c r="A209" s="22" t="s">
        <v>8</v>
      </c>
    </row>
    <row r="210" spans="1:1" s="5" customFormat="1" x14ac:dyDescent="0.25">
      <c r="A210" s="21" t="s">
        <v>13</v>
      </c>
    </row>
    <row r="211" spans="1:1" s="6" customFormat="1" ht="15.75" thickBot="1" x14ac:dyDescent="0.3">
      <c r="A211" s="23" t="s">
        <v>14</v>
      </c>
    </row>
    <row r="212" spans="1:1" ht="16.5" thickTop="1" thickBot="1" x14ac:dyDescent="0.3"/>
    <row r="213" spans="1:1" s="7" customFormat="1" ht="15.75" customHeight="1" thickTop="1" x14ac:dyDescent="0.25">
      <c r="A213" s="20"/>
    </row>
    <row r="214" spans="1:1" s="5" customFormat="1" x14ac:dyDescent="0.25">
      <c r="A214" s="21" t="s">
        <v>5</v>
      </c>
    </row>
    <row r="215" spans="1:1" s="4" customFormat="1" ht="14.25" customHeight="1" x14ac:dyDescent="0.25">
      <c r="A215" s="22" t="s">
        <v>8</v>
      </c>
    </row>
    <row r="216" spans="1:1" s="5" customFormat="1" x14ac:dyDescent="0.25">
      <c r="A216" s="21" t="s">
        <v>13</v>
      </c>
    </row>
    <row r="217" spans="1:1" s="6" customFormat="1" ht="15.75" thickBot="1" x14ac:dyDescent="0.3">
      <c r="A217" s="23" t="s">
        <v>14</v>
      </c>
    </row>
    <row r="218" spans="1:1" ht="16.5" thickTop="1" thickBot="1" x14ac:dyDescent="0.3"/>
    <row r="219" spans="1:1" s="7" customFormat="1" ht="15.75" customHeight="1" thickTop="1" x14ac:dyDescent="0.25">
      <c r="A219" s="20"/>
    </row>
    <row r="220" spans="1:1" s="5" customFormat="1" x14ac:dyDescent="0.25">
      <c r="A220" s="21" t="s">
        <v>5</v>
      </c>
    </row>
    <row r="221" spans="1:1" s="4" customFormat="1" ht="14.25" customHeight="1" x14ac:dyDescent="0.25">
      <c r="A221" s="22" t="s">
        <v>8</v>
      </c>
    </row>
    <row r="222" spans="1:1" s="5" customFormat="1" x14ac:dyDescent="0.25">
      <c r="A222" s="21" t="s">
        <v>13</v>
      </c>
    </row>
    <row r="223" spans="1:1" s="6" customFormat="1" ht="15.75" thickBot="1" x14ac:dyDescent="0.3">
      <c r="A223" s="23" t="s">
        <v>14</v>
      </c>
    </row>
    <row r="224" spans="1:1" ht="16.5" thickTop="1" thickBot="1" x14ac:dyDescent="0.3"/>
    <row r="225" spans="1:1" s="7" customFormat="1" ht="15.75" customHeight="1" thickTop="1" x14ac:dyDescent="0.25">
      <c r="A225" s="20"/>
    </row>
    <row r="226" spans="1:1" s="5" customFormat="1" x14ac:dyDescent="0.25">
      <c r="A226" s="21" t="s">
        <v>5</v>
      </c>
    </row>
    <row r="227" spans="1:1" s="4" customFormat="1" ht="14.25" customHeight="1" x14ac:dyDescent="0.25">
      <c r="A227" s="22" t="s">
        <v>8</v>
      </c>
    </row>
    <row r="228" spans="1:1" s="5" customFormat="1" x14ac:dyDescent="0.25">
      <c r="A228" s="21" t="s">
        <v>13</v>
      </c>
    </row>
    <row r="229" spans="1:1" s="6" customFormat="1" ht="15.75" thickBot="1" x14ac:dyDescent="0.3">
      <c r="A229" s="23" t="s">
        <v>14</v>
      </c>
    </row>
    <row r="230" spans="1:1" ht="16.5" thickTop="1" thickBot="1" x14ac:dyDescent="0.3"/>
    <row r="231" spans="1:1" s="7" customFormat="1" ht="15.75" customHeight="1" thickTop="1" x14ac:dyDescent="0.25">
      <c r="A231" s="20"/>
    </row>
    <row r="232" spans="1:1" s="5" customFormat="1" x14ac:dyDescent="0.25">
      <c r="A232" s="21" t="s">
        <v>5</v>
      </c>
    </row>
    <row r="233" spans="1:1" s="4" customFormat="1" ht="14.25" customHeight="1" x14ac:dyDescent="0.25">
      <c r="A233" s="22" t="s">
        <v>8</v>
      </c>
    </row>
    <row r="234" spans="1:1" s="5" customFormat="1" x14ac:dyDescent="0.25">
      <c r="A234" s="21" t="s">
        <v>13</v>
      </c>
    </row>
    <row r="235" spans="1:1" s="6" customFormat="1" ht="15.75" thickBot="1" x14ac:dyDescent="0.3">
      <c r="A235" s="23" t="s">
        <v>14</v>
      </c>
    </row>
    <row r="236" spans="1:1" ht="16.5" thickTop="1" thickBot="1" x14ac:dyDescent="0.3"/>
    <row r="237" spans="1:1" s="7" customFormat="1" ht="15.75" customHeight="1" thickTop="1" x14ac:dyDescent="0.25">
      <c r="A237" s="20"/>
    </row>
    <row r="238" spans="1:1" s="5" customFormat="1" x14ac:dyDescent="0.25">
      <c r="A238" s="21" t="s">
        <v>5</v>
      </c>
    </row>
    <row r="239" spans="1:1" s="4" customFormat="1" ht="14.25" customHeight="1" x14ac:dyDescent="0.25">
      <c r="A239" s="22" t="s">
        <v>8</v>
      </c>
    </row>
    <row r="240" spans="1:1" s="5" customFormat="1" x14ac:dyDescent="0.25">
      <c r="A240" s="21" t="s">
        <v>13</v>
      </c>
    </row>
    <row r="241" spans="1:1" s="6" customFormat="1" ht="15.75" thickBot="1" x14ac:dyDescent="0.3">
      <c r="A241" s="23" t="s">
        <v>14</v>
      </c>
    </row>
    <row r="242" spans="1:1" ht="16.5" thickTop="1" thickBot="1" x14ac:dyDescent="0.3"/>
    <row r="243" spans="1:1" s="7" customFormat="1" ht="15.75" customHeight="1" thickTop="1" x14ac:dyDescent="0.25">
      <c r="A243" s="20"/>
    </row>
    <row r="244" spans="1:1" s="5" customFormat="1" x14ac:dyDescent="0.25">
      <c r="A244" s="21" t="s">
        <v>5</v>
      </c>
    </row>
    <row r="245" spans="1:1" s="4" customFormat="1" ht="14.25" customHeight="1" x14ac:dyDescent="0.25">
      <c r="A245" s="22" t="s">
        <v>8</v>
      </c>
    </row>
    <row r="246" spans="1:1" s="5" customFormat="1" x14ac:dyDescent="0.25">
      <c r="A246" s="21" t="s">
        <v>13</v>
      </c>
    </row>
    <row r="247" spans="1:1" s="6" customFormat="1" ht="15.75" thickBot="1" x14ac:dyDescent="0.3">
      <c r="A247" s="23" t="s">
        <v>14</v>
      </c>
    </row>
    <row r="248" spans="1:1" ht="16.5" thickTop="1" thickBot="1" x14ac:dyDescent="0.3"/>
    <row r="249" spans="1:1" s="7" customFormat="1" ht="15.75" customHeight="1" thickTop="1" x14ac:dyDescent="0.25">
      <c r="A249" s="20"/>
    </row>
    <row r="250" spans="1:1" s="5" customFormat="1" x14ac:dyDescent="0.25">
      <c r="A250" s="21" t="s">
        <v>5</v>
      </c>
    </row>
    <row r="251" spans="1:1" s="4" customFormat="1" ht="14.25" customHeight="1" x14ac:dyDescent="0.25">
      <c r="A251" s="22" t="s">
        <v>8</v>
      </c>
    </row>
    <row r="252" spans="1:1" s="5" customFormat="1" x14ac:dyDescent="0.25">
      <c r="A252" s="21" t="s">
        <v>13</v>
      </c>
    </row>
    <row r="253" spans="1:1" s="6" customFormat="1" ht="15.75" thickBot="1" x14ac:dyDescent="0.3">
      <c r="A253" s="23" t="s">
        <v>14</v>
      </c>
    </row>
    <row r="254" spans="1:1" ht="16.5" thickTop="1" thickBot="1" x14ac:dyDescent="0.3"/>
    <row r="255" spans="1:1" s="7" customFormat="1" ht="15.75" customHeight="1" thickTop="1" x14ac:dyDescent="0.25">
      <c r="A255" s="20"/>
    </row>
    <row r="256" spans="1:1" s="5" customFormat="1" x14ac:dyDescent="0.25">
      <c r="A256" s="21" t="s">
        <v>5</v>
      </c>
    </row>
    <row r="257" spans="1:1" s="4" customFormat="1" ht="14.25" customHeight="1" x14ac:dyDescent="0.25">
      <c r="A257" s="22" t="s">
        <v>8</v>
      </c>
    </row>
    <row r="258" spans="1:1" s="5" customFormat="1" x14ac:dyDescent="0.25">
      <c r="A258" s="21" t="s">
        <v>13</v>
      </c>
    </row>
    <row r="259" spans="1:1" s="6" customFormat="1" ht="15.75" thickBot="1" x14ac:dyDescent="0.3">
      <c r="A259" s="23" t="s">
        <v>14</v>
      </c>
    </row>
    <row r="260" spans="1:1" ht="16.5" thickTop="1" thickBot="1" x14ac:dyDescent="0.3"/>
    <row r="261" spans="1:1" s="7" customFormat="1" ht="15.75" customHeight="1" thickTop="1" x14ac:dyDescent="0.25">
      <c r="A261" s="20"/>
    </row>
    <row r="262" spans="1:1" s="5" customFormat="1" x14ac:dyDescent="0.25">
      <c r="A262" s="21" t="s">
        <v>5</v>
      </c>
    </row>
    <row r="263" spans="1:1" s="4" customFormat="1" ht="14.25" customHeight="1" x14ac:dyDescent="0.25">
      <c r="A263" s="22" t="s">
        <v>8</v>
      </c>
    </row>
    <row r="264" spans="1:1" s="5" customFormat="1" x14ac:dyDescent="0.25">
      <c r="A264" s="21" t="s">
        <v>13</v>
      </c>
    </row>
    <row r="265" spans="1:1" s="6" customFormat="1" ht="15.75" thickBot="1" x14ac:dyDescent="0.3">
      <c r="A265" s="23" t="s">
        <v>14</v>
      </c>
    </row>
    <row r="266" spans="1:1" ht="16.5" thickTop="1" thickBot="1" x14ac:dyDescent="0.3"/>
    <row r="267" spans="1:1" s="7" customFormat="1" ht="15.75" customHeight="1" thickTop="1" x14ac:dyDescent="0.25">
      <c r="A267" s="20"/>
    </row>
    <row r="268" spans="1:1" s="5" customFormat="1" x14ac:dyDescent="0.25">
      <c r="A268" s="21" t="s">
        <v>5</v>
      </c>
    </row>
    <row r="269" spans="1:1" s="4" customFormat="1" ht="14.25" customHeight="1" x14ac:dyDescent="0.25">
      <c r="A269" s="22" t="s">
        <v>8</v>
      </c>
    </row>
    <row r="270" spans="1:1" s="5" customFormat="1" x14ac:dyDescent="0.25">
      <c r="A270" s="21" t="s">
        <v>13</v>
      </c>
    </row>
    <row r="271" spans="1:1" s="6" customFormat="1" ht="15.75" thickBot="1" x14ac:dyDescent="0.3">
      <c r="A271" s="23" t="s">
        <v>14</v>
      </c>
    </row>
    <row r="272" spans="1:1" ht="16.5" thickTop="1" thickBot="1" x14ac:dyDescent="0.3"/>
    <row r="273" spans="1:1" s="7" customFormat="1" ht="15.75" customHeight="1" thickTop="1" x14ac:dyDescent="0.25">
      <c r="A273" s="20"/>
    </row>
    <row r="274" spans="1:1" s="5" customFormat="1" x14ac:dyDescent="0.25">
      <c r="A274" s="21" t="s">
        <v>5</v>
      </c>
    </row>
    <row r="275" spans="1:1" s="4" customFormat="1" ht="14.25" customHeight="1" x14ac:dyDescent="0.25">
      <c r="A275" s="22" t="s">
        <v>8</v>
      </c>
    </row>
    <row r="276" spans="1:1" s="5" customFormat="1" x14ac:dyDescent="0.25">
      <c r="A276" s="21" t="s">
        <v>13</v>
      </c>
    </row>
    <row r="277" spans="1:1" s="6" customFormat="1" ht="15.75" thickBot="1" x14ac:dyDescent="0.3">
      <c r="A277" s="23" t="s">
        <v>14</v>
      </c>
    </row>
    <row r="278" spans="1:1" ht="16.5" thickTop="1" thickBot="1" x14ac:dyDescent="0.3"/>
    <row r="279" spans="1:1" s="7" customFormat="1" ht="15.75" customHeight="1" thickTop="1" x14ac:dyDescent="0.25">
      <c r="A279" s="20"/>
    </row>
    <row r="280" spans="1:1" s="5" customFormat="1" x14ac:dyDescent="0.25">
      <c r="A280" s="21" t="s">
        <v>5</v>
      </c>
    </row>
    <row r="281" spans="1:1" s="4" customFormat="1" ht="14.25" customHeight="1" x14ac:dyDescent="0.25">
      <c r="A281" s="22" t="s">
        <v>8</v>
      </c>
    </row>
    <row r="282" spans="1:1" s="5" customFormat="1" x14ac:dyDescent="0.25">
      <c r="A282" s="21" t="s">
        <v>13</v>
      </c>
    </row>
    <row r="283" spans="1:1" s="6" customFormat="1" ht="15.75" thickBot="1" x14ac:dyDescent="0.3">
      <c r="A283" s="23" t="s">
        <v>14</v>
      </c>
    </row>
    <row r="284" spans="1:1" ht="16.5" thickTop="1" thickBot="1" x14ac:dyDescent="0.3"/>
    <row r="285" spans="1:1" s="7" customFormat="1" ht="15.75" customHeight="1" thickTop="1" x14ac:dyDescent="0.25">
      <c r="A285" s="20"/>
    </row>
    <row r="286" spans="1:1" s="5" customFormat="1" x14ac:dyDescent="0.25">
      <c r="A286" s="21" t="s">
        <v>5</v>
      </c>
    </row>
    <row r="287" spans="1:1" s="4" customFormat="1" ht="14.25" customHeight="1" x14ac:dyDescent="0.25">
      <c r="A287" s="22" t="s">
        <v>8</v>
      </c>
    </row>
    <row r="288" spans="1:1" s="5" customFormat="1" x14ac:dyDescent="0.25">
      <c r="A288" s="21" t="s">
        <v>13</v>
      </c>
    </row>
    <row r="289" spans="1:1" s="6" customFormat="1" ht="15.75" thickBot="1" x14ac:dyDescent="0.3">
      <c r="A289" s="23" t="s">
        <v>14</v>
      </c>
    </row>
    <row r="290" spans="1:1" ht="16.5" thickTop="1" thickBot="1" x14ac:dyDescent="0.3"/>
    <row r="291" spans="1:1" s="7" customFormat="1" ht="15.75" customHeight="1" thickTop="1" x14ac:dyDescent="0.25">
      <c r="A291" s="20"/>
    </row>
    <row r="292" spans="1:1" s="5" customFormat="1" x14ac:dyDescent="0.25">
      <c r="A292" s="21" t="s">
        <v>5</v>
      </c>
    </row>
    <row r="293" spans="1:1" s="4" customFormat="1" ht="14.25" customHeight="1" x14ac:dyDescent="0.25">
      <c r="A293" s="22" t="s">
        <v>8</v>
      </c>
    </row>
    <row r="294" spans="1:1" s="5" customFormat="1" x14ac:dyDescent="0.25">
      <c r="A294" s="21" t="s">
        <v>13</v>
      </c>
    </row>
    <row r="295" spans="1:1" s="6" customFormat="1" ht="15.75" thickBot="1" x14ac:dyDescent="0.3">
      <c r="A295" s="23" t="s">
        <v>14</v>
      </c>
    </row>
    <row r="296" spans="1:1" ht="16.5" thickTop="1" thickBot="1" x14ac:dyDescent="0.3"/>
    <row r="297" spans="1:1" s="7" customFormat="1" ht="15.75" customHeight="1" thickTop="1" x14ac:dyDescent="0.25">
      <c r="A297" s="20"/>
    </row>
    <row r="298" spans="1:1" s="5" customFormat="1" x14ac:dyDescent="0.25">
      <c r="A298" s="21" t="s">
        <v>5</v>
      </c>
    </row>
    <row r="299" spans="1:1" s="4" customFormat="1" ht="14.25" customHeight="1" x14ac:dyDescent="0.25">
      <c r="A299" s="22" t="s">
        <v>8</v>
      </c>
    </row>
    <row r="300" spans="1:1" s="5" customFormat="1" x14ac:dyDescent="0.25">
      <c r="A300" s="21" t="s">
        <v>13</v>
      </c>
    </row>
    <row r="301" spans="1:1" s="6" customFormat="1" ht="15.75" thickBot="1" x14ac:dyDescent="0.3">
      <c r="A301" s="23" t="s">
        <v>14</v>
      </c>
    </row>
    <row r="302" spans="1:1" ht="16.5" thickTop="1" thickBot="1" x14ac:dyDescent="0.3"/>
    <row r="303" spans="1:1" s="7" customFormat="1" ht="15.75" customHeight="1" thickTop="1" x14ac:dyDescent="0.25">
      <c r="A303" s="20"/>
    </row>
    <row r="304" spans="1:1" s="5" customFormat="1" x14ac:dyDescent="0.25">
      <c r="A304" s="21" t="s">
        <v>5</v>
      </c>
    </row>
    <row r="305" spans="1:1" s="4" customFormat="1" ht="14.25" customHeight="1" x14ac:dyDescent="0.25">
      <c r="A305" s="22" t="s">
        <v>8</v>
      </c>
    </row>
    <row r="306" spans="1:1" s="5" customFormat="1" x14ac:dyDescent="0.25">
      <c r="A306" s="21" t="s">
        <v>13</v>
      </c>
    </row>
    <row r="307" spans="1:1" s="6" customFormat="1" ht="15.75" thickBot="1" x14ac:dyDescent="0.3">
      <c r="A307" s="23" t="s">
        <v>14</v>
      </c>
    </row>
    <row r="308" spans="1:1" ht="16.5" thickTop="1" thickBot="1" x14ac:dyDescent="0.3"/>
    <row r="309" spans="1:1" s="7" customFormat="1" ht="15.75" customHeight="1" thickTop="1" x14ac:dyDescent="0.25">
      <c r="A309" s="20"/>
    </row>
    <row r="310" spans="1:1" s="5" customFormat="1" x14ac:dyDescent="0.25">
      <c r="A310" s="21" t="s">
        <v>5</v>
      </c>
    </row>
    <row r="311" spans="1:1" s="4" customFormat="1" ht="14.25" customHeight="1" x14ac:dyDescent="0.25">
      <c r="A311" s="22" t="s">
        <v>8</v>
      </c>
    </row>
    <row r="312" spans="1:1" s="5" customFormat="1" x14ac:dyDescent="0.25">
      <c r="A312" s="21" t="s">
        <v>13</v>
      </c>
    </row>
    <row r="313" spans="1:1" s="6" customFormat="1" ht="15.75" thickBot="1" x14ac:dyDescent="0.3">
      <c r="A313" s="23" t="s">
        <v>14</v>
      </c>
    </row>
    <row r="314" spans="1:1" ht="16.5" thickTop="1" thickBot="1" x14ac:dyDescent="0.3"/>
    <row r="315" spans="1:1" s="7" customFormat="1" ht="15.75" customHeight="1" thickTop="1" x14ac:dyDescent="0.25">
      <c r="A315" s="20"/>
    </row>
    <row r="316" spans="1:1" s="5" customFormat="1" x14ac:dyDescent="0.25">
      <c r="A316" s="21" t="s">
        <v>5</v>
      </c>
    </row>
    <row r="317" spans="1:1" s="4" customFormat="1" ht="14.25" customHeight="1" x14ac:dyDescent="0.25">
      <c r="A317" s="22" t="s">
        <v>8</v>
      </c>
    </row>
    <row r="318" spans="1:1" s="5" customFormat="1" x14ac:dyDescent="0.25">
      <c r="A318" s="21" t="s">
        <v>13</v>
      </c>
    </row>
    <row r="319" spans="1:1" s="6" customFormat="1" ht="15.75" thickBot="1" x14ac:dyDescent="0.3">
      <c r="A319" s="23" t="s">
        <v>14</v>
      </c>
    </row>
    <row r="320" spans="1:1" ht="16.5" thickTop="1" thickBot="1" x14ac:dyDescent="0.3"/>
    <row r="321" spans="1:1" s="7" customFormat="1" ht="15.75" customHeight="1" thickTop="1" x14ac:dyDescent="0.25">
      <c r="A321" s="20"/>
    </row>
    <row r="322" spans="1:1" s="5" customFormat="1" x14ac:dyDescent="0.25">
      <c r="A322" s="21" t="s">
        <v>5</v>
      </c>
    </row>
    <row r="323" spans="1:1" s="4" customFormat="1" ht="14.25" customHeight="1" x14ac:dyDescent="0.25">
      <c r="A323" s="22" t="s">
        <v>8</v>
      </c>
    </row>
    <row r="324" spans="1:1" s="5" customFormat="1" x14ac:dyDescent="0.25">
      <c r="A324" s="21" t="s">
        <v>13</v>
      </c>
    </row>
    <row r="325" spans="1:1" s="6" customFormat="1" ht="15.75" thickBot="1" x14ac:dyDescent="0.3">
      <c r="A325" s="23" t="s">
        <v>14</v>
      </c>
    </row>
    <row r="326" spans="1:1" ht="16.5" thickTop="1" thickBot="1" x14ac:dyDescent="0.3"/>
    <row r="327" spans="1:1" s="7" customFormat="1" ht="15.75" customHeight="1" thickTop="1" x14ac:dyDescent="0.25">
      <c r="A327" s="20"/>
    </row>
    <row r="328" spans="1:1" s="5" customFormat="1" x14ac:dyDescent="0.25">
      <c r="A328" s="21" t="s">
        <v>5</v>
      </c>
    </row>
    <row r="329" spans="1:1" s="4" customFormat="1" ht="14.25" customHeight="1" x14ac:dyDescent="0.25">
      <c r="A329" s="22" t="s">
        <v>8</v>
      </c>
    </row>
    <row r="330" spans="1:1" s="5" customFormat="1" x14ac:dyDescent="0.25">
      <c r="A330" s="21" t="s">
        <v>13</v>
      </c>
    </row>
    <row r="331" spans="1:1" s="6" customFormat="1" ht="15.75" thickBot="1" x14ac:dyDescent="0.3">
      <c r="A331" s="23" t="s">
        <v>14</v>
      </c>
    </row>
    <row r="332" spans="1:1" ht="16.5" thickTop="1" thickBot="1" x14ac:dyDescent="0.3"/>
    <row r="333" spans="1:1" s="7" customFormat="1" ht="15.75" customHeight="1" thickTop="1" x14ac:dyDescent="0.25">
      <c r="A333" s="20"/>
    </row>
    <row r="334" spans="1:1" s="5" customFormat="1" x14ac:dyDescent="0.25">
      <c r="A334" s="21" t="s">
        <v>5</v>
      </c>
    </row>
    <row r="335" spans="1:1" s="4" customFormat="1" ht="14.25" customHeight="1" x14ac:dyDescent="0.25">
      <c r="A335" s="22" t="s">
        <v>8</v>
      </c>
    </row>
    <row r="336" spans="1:1" s="5" customFormat="1" x14ac:dyDescent="0.25">
      <c r="A336" s="21" t="s">
        <v>13</v>
      </c>
    </row>
    <row r="337" spans="1:1" s="6" customFormat="1" ht="15.75" thickBot="1" x14ac:dyDescent="0.3">
      <c r="A337" s="23" t="s">
        <v>14</v>
      </c>
    </row>
    <row r="338" spans="1:1" ht="16.5" thickTop="1" thickBot="1" x14ac:dyDescent="0.3"/>
    <row r="339" spans="1:1" s="7" customFormat="1" ht="15.75" customHeight="1" thickTop="1" x14ac:dyDescent="0.25">
      <c r="A339" s="20"/>
    </row>
    <row r="340" spans="1:1" s="5" customFormat="1" x14ac:dyDescent="0.25">
      <c r="A340" s="21" t="s">
        <v>5</v>
      </c>
    </row>
    <row r="341" spans="1:1" s="4" customFormat="1" ht="14.25" customHeight="1" x14ac:dyDescent="0.25">
      <c r="A341" s="22" t="s">
        <v>8</v>
      </c>
    </row>
    <row r="342" spans="1:1" s="5" customFormat="1" x14ac:dyDescent="0.25">
      <c r="A342" s="21" t="s">
        <v>13</v>
      </c>
    </row>
    <row r="343" spans="1:1" s="6" customFormat="1" ht="15.75" thickBot="1" x14ac:dyDescent="0.3">
      <c r="A343" s="23" t="s">
        <v>14</v>
      </c>
    </row>
    <row r="344" spans="1:1" ht="16.5" thickTop="1" thickBot="1" x14ac:dyDescent="0.3"/>
    <row r="345" spans="1:1" s="7" customFormat="1" ht="15.75" customHeight="1" thickTop="1" x14ac:dyDescent="0.25">
      <c r="A345" s="20"/>
    </row>
    <row r="346" spans="1:1" s="5" customFormat="1" x14ac:dyDescent="0.25">
      <c r="A346" s="21" t="s">
        <v>5</v>
      </c>
    </row>
    <row r="347" spans="1:1" s="4" customFormat="1" ht="14.25" customHeight="1" x14ac:dyDescent="0.25">
      <c r="A347" s="22" t="s">
        <v>8</v>
      </c>
    </row>
    <row r="348" spans="1:1" s="5" customFormat="1" x14ac:dyDescent="0.25">
      <c r="A348" s="21" t="s">
        <v>13</v>
      </c>
    </row>
    <row r="349" spans="1:1" s="6" customFormat="1" ht="15.75" thickBot="1" x14ac:dyDescent="0.3">
      <c r="A349" s="23" t="s">
        <v>14</v>
      </c>
    </row>
    <row r="350" spans="1:1" ht="16.5" thickTop="1" thickBot="1" x14ac:dyDescent="0.3"/>
    <row r="351" spans="1:1" s="7" customFormat="1" ht="15.75" customHeight="1" thickTop="1" x14ac:dyDescent="0.25">
      <c r="A351" s="20"/>
    </row>
    <row r="352" spans="1:1" s="5" customFormat="1" x14ac:dyDescent="0.25">
      <c r="A352" s="21" t="s">
        <v>5</v>
      </c>
    </row>
    <row r="353" spans="1:1" s="4" customFormat="1" ht="14.25" customHeight="1" x14ac:dyDescent="0.25">
      <c r="A353" s="22" t="s">
        <v>8</v>
      </c>
    </row>
    <row r="354" spans="1:1" s="5" customFormat="1" x14ac:dyDescent="0.25">
      <c r="A354" s="21" t="s">
        <v>13</v>
      </c>
    </row>
    <row r="355" spans="1:1" s="6" customFormat="1" ht="15.75" thickBot="1" x14ac:dyDescent="0.3">
      <c r="A355" s="23" t="s">
        <v>14</v>
      </c>
    </row>
    <row r="356" spans="1:1" ht="16.5" thickTop="1" thickBot="1" x14ac:dyDescent="0.3"/>
    <row r="357" spans="1:1" s="7" customFormat="1" ht="15.75" customHeight="1" thickTop="1" x14ac:dyDescent="0.25">
      <c r="A357" s="20"/>
    </row>
    <row r="358" spans="1:1" s="5" customFormat="1" x14ac:dyDescent="0.25">
      <c r="A358" s="21" t="s">
        <v>5</v>
      </c>
    </row>
    <row r="359" spans="1:1" s="4" customFormat="1" ht="14.25" customHeight="1" x14ac:dyDescent="0.25">
      <c r="A359" s="22" t="s">
        <v>8</v>
      </c>
    </row>
    <row r="360" spans="1:1" s="5" customFormat="1" x14ac:dyDescent="0.25">
      <c r="A360" s="21" t="s">
        <v>13</v>
      </c>
    </row>
    <row r="361" spans="1:1" s="6" customFormat="1" ht="15.75" thickBot="1" x14ac:dyDescent="0.3">
      <c r="A361" s="23" t="s">
        <v>14</v>
      </c>
    </row>
    <row r="362" spans="1:1" ht="16.5" thickTop="1" thickBot="1" x14ac:dyDescent="0.3"/>
    <row r="363" spans="1:1" s="7" customFormat="1" ht="15.75" customHeight="1" thickTop="1" x14ac:dyDescent="0.25">
      <c r="A363" s="20"/>
    </row>
    <row r="364" spans="1:1" s="5" customFormat="1" x14ac:dyDescent="0.25">
      <c r="A364" s="21" t="s">
        <v>5</v>
      </c>
    </row>
    <row r="365" spans="1:1" s="4" customFormat="1" ht="14.25" customHeight="1" x14ac:dyDescent="0.25">
      <c r="A365" s="22" t="s">
        <v>8</v>
      </c>
    </row>
    <row r="366" spans="1:1" s="5" customFormat="1" x14ac:dyDescent="0.25">
      <c r="A366" s="21" t="s">
        <v>13</v>
      </c>
    </row>
    <row r="367" spans="1:1" s="6" customFormat="1" ht="15.75" thickBot="1" x14ac:dyDescent="0.3">
      <c r="A367" s="23" t="s">
        <v>14</v>
      </c>
    </row>
    <row r="368" spans="1:1" ht="16.5" thickTop="1" thickBot="1" x14ac:dyDescent="0.3"/>
    <row r="369" spans="1:1" s="7" customFormat="1" ht="15.75" customHeight="1" thickTop="1" x14ac:dyDescent="0.25">
      <c r="A369" s="20"/>
    </row>
    <row r="370" spans="1:1" s="5" customFormat="1" x14ac:dyDescent="0.25">
      <c r="A370" s="21" t="s">
        <v>5</v>
      </c>
    </row>
    <row r="371" spans="1:1" s="4" customFormat="1" ht="14.25" customHeight="1" x14ac:dyDescent="0.25">
      <c r="A371" s="22" t="s">
        <v>8</v>
      </c>
    </row>
    <row r="372" spans="1:1" s="5" customFormat="1" x14ac:dyDescent="0.25">
      <c r="A372" s="21" t="s">
        <v>13</v>
      </c>
    </row>
    <row r="373" spans="1:1" s="6" customFormat="1" ht="15.75" thickBot="1" x14ac:dyDescent="0.3">
      <c r="A373" s="23" t="s">
        <v>14</v>
      </c>
    </row>
    <row r="374" spans="1:1" ht="16.5" thickTop="1" thickBot="1" x14ac:dyDescent="0.3"/>
    <row r="375" spans="1:1" s="7" customFormat="1" ht="15.75" customHeight="1" thickTop="1" x14ac:dyDescent="0.25">
      <c r="A375" s="20"/>
    </row>
    <row r="376" spans="1:1" s="5" customFormat="1" x14ac:dyDescent="0.25">
      <c r="A376" s="21" t="s">
        <v>5</v>
      </c>
    </row>
    <row r="377" spans="1:1" s="4" customFormat="1" ht="14.25" customHeight="1" x14ac:dyDescent="0.25">
      <c r="A377" s="22" t="s">
        <v>8</v>
      </c>
    </row>
    <row r="378" spans="1:1" s="5" customFormat="1" x14ac:dyDescent="0.25">
      <c r="A378" s="21" t="s">
        <v>13</v>
      </c>
    </row>
    <row r="379" spans="1:1" s="6" customFormat="1" ht="15.75" thickBot="1" x14ac:dyDescent="0.3">
      <c r="A379" s="23" t="s">
        <v>14</v>
      </c>
    </row>
    <row r="380" spans="1:1" ht="16.5" thickTop="1" thickBot="1" x14ac:dyDescent="0.3"/>
    <row r="381" spans="1:1" s="7" customFormat="1" ht="15.75" customHeight="1" thickTop="1" x14ac:dyDescent="0.25">
      <c r="A381" s="20"/>
    </row>
    <row r="382" spans="1:1" s="5" customFormat="1" x14ac:dyDescent="0.25">
      <c r="A382" s="21" t="s">
        <v>5</v>
      </c>
    </row>
    <row r="383" spans="1:1" s="4" customFormat="1" ht="14.25" customHeight="1" x14ac:dyDescent="0.25">
      <c r="A383" s="22" t="s">
        <v>8</v>
      </c>
    </row>
    <row r="384" spans="1:1" s="5" customFormat="1" x14ac:dyDescent="0.25">
      <c r="A384" s="21" t="s">
        <v>13</v>
      </c>
    </row>
    <row r="385" spans="1:1" s="6" customFormat="1" ht="15.75" thickBot="1" x14ac:dyDescent="0.3">
      <c r="A385" s="23" t="s">
        <v>14</v>
      </c>
    </row>
    <row r="386" spans="1:1" ht="16.5" thickTop="1" thickBot="1" x14ac:dyDescent="0.3"/>
    <row r="387" spans="1:1" s="7" customFormat="1" ht="15.75" customHeight="1" thickTop="1" x14ac:dyDescent="0.25">
      <c r="A387" s="20"/>
    </row>
    <row r="388" spans="1:1" s="5" customFormat="1" x14ac:dyDescent="0.25">
      <c r="A388" s="21" t="s">
        <v>5</v>
      </c>
    </row>
    <row r="389" spans="1:1" s="4" customFormat="1" ht="14.25" customHeight="1" x14ac:dyDescent="0.25">
      <c r="A389" s="22" t="s">
        <v>8</v>
      </c>
    </row>
    <row r="390" spans="1:1" s="5" customFormat="1" x14ac:dyDescent="0.25">
      <c r="A390" s="21" t="s">
        <v>13</v>
      </c>
    </row>
    <row r="391" spans="1:1" s="6" customFormat="1" ht="15.75" thickBot="1" x14ac:dyDescent="0.3">
      <c r="A391" s="23" t="s">
        <v>14</v>
      </c>
    </row>
    <row r="392" spans="1:1" ht="16.5" thickTop="1" thickBot="1" x14ac:dyDescent="0.3"/>
    <row r="393" spans="1:1" s="7" customFormat="1" ht="15.75" customHeight="1" thickTop="1" x14ac:dyDescent="0.25">
      <c r="A393" s="20"/>
    </row>
    <row r="394" spans="1:1" s="5" customFormat="1" x14ac:dyDescent="0.25">
      <c r="A394" s="21" t="s">
        <v>5</v>
      </c>
    </row>
    <row r="395" spans="1:1" s="4" customFormat="1" ht="14.25" customHeight="1" x14ac:dyDescent="0.25">
      <c r="A395" s="22" t="s">
        <v>8</v>
      </c>
    </row>
    <row r="396" spans="1:1" s="5" customFormat="1" x14ac:dyDescent="0.25">
      <c r="A396" s="21" t="s">
        <v>13</v>
      </c>
    </row>
    <row r="397" spans="1:1" s="6" customFormat="1" ht="15.75" thickBot="1" x14ac:dyDescent="0.3">
      <c r="A397" s="23" t="s">
        <v>14</v>
      </c>
    </row>
    <row r="398" spans="1:1" ht="16.5" thickTop="1" thickBot="1" x14ac:dyDescent="0.3"/>
    <row r="399" spans="1:1" s="7" customFormat="1" ht="15.75" customHeight="1" thickTop="1" x14ac:dyDescent="0.25">
      <c r="A399" s="20"/>
    </row>
    <row r="400" spans="1:1" s="5" customFormat="1" x14ac:dyDescent="0.25">
      <c r="A400" s="21" t="s">
        <v>5</v>
      </c>
    </row>
    <row r="401" spans="1:1" s="4" customFormat="1" ht="14.25" customHeight="1" x14ac:dyDescent="0.25">
      <c r="A401" s="22" t="s">
        <v>8</v>
      </c>
    </row>
    <row r="402" spans="1:1" s="5" customFormat="1" x14ac:dyDescent="0.25">
      <c r="A402" s="21" t="s">
        <v>13</v>
      </c>
    </row>
    <row r="403" spans="1:1" s="6" customFormat="1" ht="15.75" thickBot="1" x14ac:dyDescent="0.3">
      <c r="A403" s="23" t="s">
        <v>14</v>
      </c>
    </row>
    <row r="404" spans="1:1" ht="16.5" thickTop="1" thickBot="1" x14ac:dyDescent="0.3"/>
    <row r="405" spans="1:1" s="7" customFormat="1" ht="15.75" customHeight="1" thickTop="1" x14ac:dyDescent="0.25">
      <c r="A405" s="20"/>
    </row>
    <row r="406" spans="1:1" s="5" customFormat="1" x14ac:dyDescent="0.25">
      <c r="A406" s="21" t="s">
        <v>5</v>
      </c>
    </row>
    <row r="407" spans="1:1" s="4" customFormat="1" ht="14.25" customHeight="1" x14ac:dyDescent="0.25">
      <c r="A407" s="22" t="s">
        <v>8</v>
      </c>
    </row>
    <row r="408" spans="1:1" s="5" customFormat="1" x14ac:dyDescent="0.25">
      <c r="A408" s="21" t="s">
        <v>13</v>
      </c>
    </row>
    <row r="409" spans="1:1" s="6" customFormat="1" ht="15.75" thickBot="1" x14ac:dyDescent="0.3">
      <c r="A409" s="23" t="s">
        <v>14</v>
      </c>
    </row>
    <row r="410" spans="1:1" ht="16.5" thickTop="1" thickBot="1" x14ac:dyDescent="0.3"/>
    <row r="411" spans="1:1" s="7" customFormat="1" ht="15.75" customHeight="1" thickTop="1" x14ac:dyDescent="0.25">
      <c r="A411" s="20"/>
    </row>
    <row r="412" spans="1:1" s="5" customFormat="1" x14ac:dyDescent="0.25">
      <c r="A412" s="21" t="s">
        <v>5</v>
      </c>
    </row>
    <row r="413" spans="1:1" s="4" customFormat="1" ht="14.25" customHeight="1" x14ac:dyDescent="0.25">
      <c r="A413" s="22" t="s">
        <v>8</v>
      </c>
    </row>
    <row r="414" spans="1:1" s="5" customFormat="1" x14ac:dyDescent="0.25">
      <c r="A414" s="21" t="s">
        <v>13</v>
      </c>
    </row>
    <row r="415" spans="1:1" s="6" customFormat="1" ht="15.75" thickBot="1" x14ac:dyDescent="0.3">
      <c r="A415" s="23" t="s">
        <v>14</v>
      </c>
    </row>
    <row r="416" spans="1:1" ht="16.5" thickTop="1" thickBot="1" x14ac:dyDescent="0.3"/>
    <row r="417" spans="1:1" s="7" customFormat="1" ht="15.75" customHeight="1" thickTop="1" x14ac:dyDescent="0.25">
      <c r="A417" s="20"/>
    </row>
    <row r="418" spans="1:1" s="5" customFormat="1" x14ac:dyDescent="0.25">
      <c r="A418" s="21" t="s">
        <v>5</v>
      </c>
    </row>
    <row r="419" spans="1:1" s="4" customFormat="1" ht="14.25" customHeight="1" x14ac:dyDescent="0.25">
      <c r="A419" s="22" t="s">
        <v>8</v>
      </c>
    </row>
    <row r="420" spans="1:1" s="5" customFormat="1" x14ac:dyDescent="0.25">
      <c r="A420" s="21" t="s">
        <v>13</v>
      </c>
    </row>
    <row r="421" spans="1:1" s="6" customFormat="1" ht="15.75" thickBot="1" x14ac:dyDescent="0.3">
      <c r="A421" s="23" t="s">
        <v>14</v>
      </c>
    </row>
    <row r="422" spans="1:1" ht="16.5" thickTop="1" thickBot="1" x14ac:dyDescent="0.3"/>
    <row r="423" spans="1:1" s="7" customFormat="1" ht="15.75" customHeight="1" thickTop="1" x14ac:dyDescent="0.25">
      <c r="A423" s="20"/>
    </row>
    <row r="424" spans="1:1" s="5" customFormat="1" x14ac:dyDescent="0.25">
      <c r="A424" s="21" t="s">
        <v>5</v>
      </c>
    </row>
    <row r="425" spans="1:1" s="4" customFormat="1" ht="14.25" customHeight="1" x14ac:dyDescent="0.25">
      <c r="A425" s="22" t="s">
        <v>8</v>
      </c>
    </row>
    <row r="426" spans="1:1" s="5" customFormat="1" x14ac:dyDescent="0.25">
      <c r="A426" s="21" t="s">
        <v>13</v>
      </c>
    </row>
    <row r="427" spans="1:1" s="6" customFormat="1" ht="15.75" thickBot="1" x14ac:dyDescent="0.3">
      <c r="A427" s="23" t="s">
        <v>14</v>
      </c>
    </row>
    <row r="428" spans="1:1" ht="16.5" thickTop="1" thickBot="1" x14ac:dyDescent="0.3"/>
    <row r="429" spans="1:1" s="7" customFormat="1" ht="15.75" customHeight="1" thickTop="1" x14ac:dyDescent="0.25">
      <c r="A429" s="20"/>
    </row>
    <row r="430" spans="1:1" s="5" customFormat="1" x14ac:dyDescent="0.25">
      <c r="A430" s="21" t="s">
        <v>5</v>
      </c>
    </row>
    <row r="431" spans="1:1" s="4" customFormat="1" ht="14.25" customHeight="1" x14ac:dyDescent="0.25">
      <c r="A431" s="22" t="s">
        <v>8</v>
      </c>
    </row>
    <row r="432" spans="1:1" s="5" customFormat="1" x14ac:dyDescent="0.25">
      <c r="A432" s="21" t="s">
        <v>13</v>
      </c>
    </row>
    <row r="433" spans="1:1" s="6" customFormat="1" ht="15.75" thickBot="1" x14ac:dyDescent="0.3">
      <c r="A433" s="23" t="s">
        <v>14</v>
      </c>
    </row>
    <row r="434" spans="1:1" ht="16.5" thickTop="1" thickBot="1" x14ac:dyDescent="0.3"/>
    <row r="435" spans="1:1" s="7" customFormat="1" ht="15.75" customHeight="1" thickTop="1" x14ac:dyDescent="0.25">
      <c r="A435" s="20"/>
    </row>
    <row r="436" spans="1:1" s="5" customFormat="1" x14ac:dyDescent="0.25">
      <c r="A436" s="21" t="s">
        <v>5</v>
      </c>
    </row>
    <row r="437" spans="1:1" s="4" customFormat="1" ht="14.25" customHeight="1" x14ac:dyDescent="0.25">
      <c r="A437" s="22" t="s">
        <v>8</v>
      </c>
    </row>
    <row r="438" spans="1:1" s="5" customFormat="1" x14ac:dyDescent="0.25">
      <c r="A438" s="21" t="s">
        <v>13</v>
      </c>
    </row>
    <row r="439" spans="1:1" s="6" customFormat="1" ht="15.75" thickBot="1" x14ac:dyDescent="0.3">
      <c r="A439" s="23" t="s">
        <v>14</v>
      </c>
    </row>
    <row r="440" spans="1:1" ht="16.5" thickTop="1" thickBot="1" x14ac:dyDescent="0.3"/>
    <row r="441" spans="1:1" s="7" customFormat="1" ht="15.75" customHeight="1" thickTop="1" x14ac:dyDescent="0.25">
      <c r="A441" s="20"/>
    </row>
    <row r="442" spans="1:1" s="5" customFormat="1" x14ac:dyDescent="0.25">
      <c r="A442" s="21" t="s">
        <v>5</v>
      </c>
    </row>
    <row r="443" spans="1:1" s="4" customFormat="1" ht="14.25" customHeight="1" x14ac:dyDescent="0.25">
      <c r="A443" s="22" t="s">
        <v>8</v>
      </c>
    </row>
    <row r="444" spans="1:1" s="5" customFormat="1" x14ac:dyDescent="0.25">
      <c r="A444" s="21" t="s">
        <v>13</v>
      </c>
    </row>
    <row r="445" spans="1:1" s="6" customFormat="1" ht="15.75" thickBot="1" x14ac:dyDescent="0.3">
      <c r="A445" s="23" t="s">
        <v>14</v>
      </c>
    </row>
    <row r="446" spans="1:1" ht="16.5" thickTop="1" thickBot="1" x14ac:dyDescent="0.3"/>
    <row r="447" spans="1:1" s="7" customFormat="1" ht="15.75" customHeight="1" thickTop="1" x14ac:dyDescent="0.25">
      <c r="A447" s="20"/>
    </row>
    <row r="448" spans="1:1" s="5" customFormat="1" x14ac:dyDescent="0.25">
      <c r="A448" s="21" t="s">
        <v>5</v>
      </c>
    </row>
    <row r="449" spans="1:1" s="4" customFormat="1" ht="14.25" customHeight="1" x14ac:dyDescent="0.25">
      <c r="A449" s="22" t="s">
        <v>8</v>
      </c>
    </row>
    <row r="450" spans="1:1" s="5" customFormat="1" x14ac:dyDescent="0.25">
      <c r="A450" s="21" t="s">
        <v>13</v>
      </c>
    </row>
    <row r="451" spans="1:1" s="6" customFormat="1" ht="15.75" thickBot="1" x14ac:dyDescent="0.3">
      <c r="A451" s="23" t="s">
        <v>14</v>
      </c>
    </row>
    <row r="452" spans="1:1" ht="16.5" thickTop="1" thickBot="1" x14ac:dyDescent="0.3"/>
    <row r="453" spans="1:1" s="7" customFormat="1" ht="15.75" customHeight="1" thickTop="1" x14ac:dyDescent="0.25">
      <c r="A453" s="20"/>
    </row>
    <row r="454" spans="1:1" s="5" customFormat="1" x14ac:dyDescent="0.25">
      <c r="A454" s="21" t="s">
        <v>5</v>
      </c>
    </row>
    <row r="455" spans="1:1" s="4" customFormat="1" ht="14.25" customHeight="1" x14ac:dyDescent="0.25">
      <c r="A455" s="22" t="s">
        <v>8</v>
      </c>
    </row>
    <row r="456" spans="1:1" s="5" customFormat="1" x14ac:dyDescent="0.25">
      <c r="A456" s="21" t="s">
        <v>13</v>
      </c>
    </row>
    <row r="457" spans="1:1" s="6" customFormat="1" ht="15.75" thickBot="1" x14ac:dyDescent="0.3">
      <c r="A457" s="23" t="s">
        <v>14</v>
      </c>
    </row>
    <row r="458" spans="1:1" ht="16.5" thickTop="1" thickBot="1" x14ac:dyDescent="0.3"/>
    <row r="459" spans="1:1" s="7" customFormat="1" ht="15.75" customHeight="1" thickTop="1" x14ac:dyDescent="0.25">
      <c r="A459" s="20"/>
    </row>
    <row r="460" spans="1:1" s="5" customFormat="1" x14ac:dyDescent="0.25">
      <c r="A460" s="21" t="s">
        <v>5</v>
      </c>
    </row>
    <row r="461" spans="1:1" s="4" customFormat="1" ht="14.25" customHeight="1" x14ac:dyDescent="0.25">
      <c r="A461" s="22" t="s">
        <v>8</v>
      </c>
    </row>
    <row r="462" spans="1:1" s="5" customFormat="1" x14ac:dyDescent="0.25">
      <c r="A462" s="21" t="s">
        <v>13</v>
      </c>
    </row>
    <row r="463" spans="1:1" s="6" customFormat="1" ht="15.75" thickBot="1" x14ac:dyDescent="0.3">
      <c r="A463" s="23" t="s">
        <v>14</v>
      </c>
    </row>
    <row r="464" spans="1:1" ht="16.5" thickTop="1" thickBot="1" x14ac:dyDescent="0.3"/>
    <row r="465" spans="1:1" s="7" customFormat="1" ht="15.75" customHeight="1" thickTop="1" x14ac:dyDescent="0.25">
      <c r="A465" s="20"/>
    </row>
    <row r="466" spans="1:1" s="5" customFormat="1" x14ac:dyDescent="0.25">
      <c r="A466" s="21" t="s">
        <v>5</v>
      </c>
    </row>
    <row r="467" spans="1:1" s="4" customFormat="1" ht="14.25" customHeight="1" x14ac:dyDescent="0.25">
      <c r="A467" s="22" t="s">
        <v>8</v>
      </c>
    </row>
    <row r="468" spans="1:1" s="5" customFormat="1" x14ac:dyDescent="0.25">
      <c r="A468" s="21" t="s">
        <v>13</v>
      </c>
    </row>
    <row r="469" spans="1:1" s="6" customFormat="1" ht="15.75" thickBot="1" x14ac:dyDescent="0.3">
      <c r="A469" s="23" t="s">
        <v>14</v>
      </c>
    </row>
    <row r="470" spans="1:1" ht="16.5" thickTop="1" thickBot="1" x14ac:dyDescent="0.3"/>
    <row r="471" spans="1:1" s="7" customFormat="1" ht="15.75" customHeight="1" thickTop="1" x14ac:dyDescent="0.25">
      <c r="A471" s="20"/>
    </row>
    <row r="472" spans="1:1" s="5" customFormat="1" x14ac:dyDescent="0.25">
      <c r="A472" s="21" t="s">
        <v>5</v>
      </c>
    </row>
    <row r="473" spans="1:1" s="4" customFormat="1" ht="14.25" customHeight="1" x14ac:dyDescent="0.25">
      <c r="A473" s="22" t="s">
        <v>8</v>
      </c>
    </row>
    <row r="474" spans="1:1" s="5" customFormat="1" x14ac:dyDescent="0.25">
      <c r="A474" s="21" t="s">
        <v>13</v>
      </c>
    </row>
    <row r="475" spans="1:1" s="6" customFormat="1" ht="15.75" thickBot="1" x14ac:dyDescent="0.3">
      <c r="A475" s="23" t="s">
        <v>14</v>
      </c>
    </row>
    <row r="476" spans="1:1" ht="16.5" thickTop="1" thickBot="1" x14ac:dyDescent="0.3"/>
    <row r="477" spans="1:1" s="7" customFormat="1" ht="15.75" customHeight="1" thickTop="1" x14ac:dyDescent="0.25">
      <c r="A477" s="20"/>
    </row>
    <row r="478" spans="1:1" s="5" customFormat="1" x14ac:dyDescent="0.25">
      <c r="A478" s="21" t="s">
        <v>5</v>
      </c>
    </row>
    <row r="479" spans="1:1" s="4" customFormat="1" ht="14.25" customHeight="1" x14ac:dyDescent="0.25">
      <c r="A479" s="22" t="s">
        <v>8</v>
      </c>
    </row>
    <row r="480" spans="1:1" s="5" customFormat="1" x14ac:dyDescent="0.25">
      <c r="A480" s="21" t="s">
        <v>13</v>
      </c>
    </row>
    <row r="481" spans="1:1" s="6" customFormat="1" ht="15.75" thickBot="1" x14ac:dyDescent="0.3">
      <c r="A481" s="23" t="s">
        <v>14</v>
      </c>
    </row>
    <row r="482" spans="1:1" ht="16.5" thickTop="1" thickBot="1" x14ac:dyDescent="0.3"/>
    <row r="483" spans="1:1" s="7" customFormat="1" ht="15.75" customHeight="1" thickTop="1" x14ac:dyDescent="0.25">
      <c r="A483" s="20"/>
    </row>
    <row r="484" spans="1:1" s="5" customFormat="1" x14ac:dyDescent="0.25">
      <c r="A484" s="21" t="s">
        <v>5</v>
      </c>
    </row>
    <row r="485" spans="1:1" s="4" customFormat="1" ht="14.25" customHeight="1" x14ac:dyDescent="0.25">
      <c r="A485" s="22" t="s">
        <v>8</v>
      </c>
    </row>
    <row r="486" spans="1:1" s="5" customFormat="1" x14ac:dyDescent="0.25">
      <c r="A486" s="21" t="s">
        <v>13</v>
      </c>
    </row>
    <row r="487" spans="1:1" s="6" customFormat="1" ht="15.75" thickBot="1" x14ac:dyDescent="0.3">
      <c r="A487" s="23" t="s">
        <v>14</v>
      </c>
    </row>
    <row r="488" spans="1:1" ht="16.5" thickTop="1" thickBot="1" x14ac:dyDescent="0.3"/>
    <row r="489" spans="1:1" s="7" customFormat="1" ht="15.75" customHeight="1" thickTop="1" x14ac:dyDescent="0.25">
      <c r="A489" s="20"/>
    </row>
    <row r="490" spans="1:1" s="5" customFormat="1" x14ac:dyDescent="0.25">
      <c r="A490" s="21" t="s">
        <v>5</v>
      </c>
    </row>
    <row r="491" spans="1:1" s="4" customFormat="1" ht="14.25" customHeight="1" x14ac:dyDescent="0.25">
      <c r="A491" s="22" t="s">
        <v>8</v>
      </c>
    </row>
    <row r="492" spans="1:1" s="5" customFormat="1" x14ac:dyDescent="0.25">
      <c r="A492" s="21" t="s">
        <v>13</v>
      </c>
    </row>
    <row r="493" spans="1:1" s="6" customFormat="1" ht="15.75" thickBot="1" x14ac:dyDescent="0.3">
      <c r="A493" s="23" t="s">
        <v>14</v>
      </c>
    </row>
    <row r="494" spans="1:1" ht="16.5" thickTop="1" thickBot="1" x14ac:dyDescent="0.3"/>
    <row r="495" spans="1:1" s="7" customFormat="1" ht="15.75" customHeight="1" thickTop="1" x14ac:dyDescent="0.25">
      <c r="A495" s="20"/>
    </row>
    <row r="496" spans="1:1" s="5" customFormat="1" x14ac:dyDescent="0.25">
      <c r="A496" s="21" t="s">
        <v>5</v>
      </c>
    </row>
    <row r="497" spans="1:1" s="4" customFormat="1" ht="14.25" customHeight="1" x14ac:dyDescent="0.25">
      <c r="A497" s="22" t="s">
        <v>8</v>
      </c>
    </row>
    <row r="498" spans="1:1" s="5" customFormat="1" x14ac:dyDescent="0.25">
      <c r="A498" s="21" t="s">
        <v>13</v>
      </c>
    </row>
    <row r="499" spans="1:1" s="6" customFormat="1" ht="15.75" thickBot="1" x14ac:dyDescent="0.3">
      <c r="A499" s="23" t="s">
        <v>14</v>
      </c>
    </row>
    <row r="500" spans="1:1" ht="16.5" thickTop="1" thickBot="1" x14ac:dyDescent="0.3"/>
    <row r="501" spans="1:1" s="7" customFormat="1" ht="15.75" customHeight="1" thickTop="1" x14ac:dyDescent="0.25">
      <c r="A501" s="20"/>
    </row>
    <row r="502" spans="1:1" s="5" customFormat="1" x14ac:dyDescent="0.25">
      <c r="A502" s="21" t="s">
        <v>5</v>
      </c>
    </row>
    <row r="503" spans="1:1" s="4" customFormat="1" ht="14.25" customHeight="1" x14ac:dyDescent="0.25">
      <c r="A503" s="22" t="s">
        <v>8</v>
      </c>
    </row>
    <row r="504" spans="1:1" s="5" customFormat="1" x14ac:dyDescent="0.25">
      <c r="A504" s="21" t="s">
        <v>13</v>
      </c>
    </row>
    <row r="505" spans="1:1" s="6" customFormat="1" ht="15.75" thickBot="1" x14ac:dyDescent="0.3">
      <c r="A505" s="23" t="s">
        <v>14</v>
      </c>
    </row>
    <row r="506" spans="1:1" ht="16.5" thickTop="1" thickBot="1" x14ac:dyDescent="0.3"/>
    <row r="507" spans="1:1" s="7" customFormat="1" ht="15.75" customHeight="1" thickTop="1" x14ac:dyDescent="0.25">
      <c r="A507" s="20"/>
    </row>
    <row r="508" spans="1:1" s="5" customFormat="1" x14ac:dyDescent="0.25">
      <c r="A508" s="21" t="s">
        <v>5</v>
      </c>
    </row>
    <row r="509" spans="1:1" s="4" customFormat="1" ht="14.25" customHeight="1" x14ac:dyDescent="0.25">
      <c r="A509" s="22" t="s">
        <v>8</v>
      </c>
    </row>
    <row r="510" spans="1:1" s="5" customFormat="1" x14ac:dyDescent="0.25">
      <c r="A510" s="21" t="s">
        <v>13</v>
      </c>
    </row>
    <row r="511" spans="1:1" s="6" customFormat="1" ht="15.75" thickBot="1" x14ac:dyDescent="0.3">
      <c r="A511" s="23" t="s">
        <v>14</v>
      </c>
    </row>
    <row r="512" spans="1:1" ht="16.5" thickTop="1" thickBot="1" x14ac:dyDescent="0.3"/>
    <row r="513" spans="1:1" s="7" customFormat="1" ht="15.75" customHeight="1" thickTop="1" x14ac:dyDescent="0.25">
      <c r="A513" s="20"/>
    </row>
    <row r="514" spans="1:1" s="5" customFormat="1" x14ac:dyDescent="0.25">
      <c r="A514" s="21" t="s">
        <v>5</v>
      </c>
    </row>
    <row r="515" spans="1:1" s="4" customFormat="1" ht="14.25" customHeight="1" x14ac:dyDescent="0.25">
      <c r="A515" s="22" t="s">
        <v>8</v>
      </c>
    </row>
    <row r="516" spans="1:1" s="5" customFormat="1" x14ac:dyDescent="0.25">
      <c r="A516" s="21" t="s">
        <v>13</v>
      </c>
    </row>
    <row r="517" spans="1:1" s="6" customFormat="1" ht="15.75" thickBot="1" x14ac:dyDescent="0.3">
      <c r="A517" s="23" t="s">
        <v>14</v>
      </c>
    </row>
    <row r="518" spans="1:1" ht="16.5" thickTop="1" thickBot="1" x14ac:dyDescent="0.3"/>
    <row r="519" spans="1:1" s="7" customFormat="1" ht="15.75" customHeight="1" thickTop="1" x14ac:dyDescent="0.25">
      <c r="A519" s="20"/>
    </row>
    <row r="520" spans="1:1" s="5" customFormat="1" x14ac:dyDescent="0.25">
      <c r="A520" s="21" t="s">
        <v>5</v>
      </c>
    </row>
    <row r="521" spans="1:1" s="4" customFormat="1" ht="14.25" customHeight="1" x14ac:dyDescent="0.25">
      <c r="A521" s="22" t="s">
        <v>8</v>
      </c>
    </row>
    <row r="522" spans="1:1" s="5" customFormat="1" x14ac:dyDescent="0.25">
      <c r="A522" s="21" t="s">
        <v>13</v>
      </c>
    </row>
    <row r="523" spans="1:1" s="6" customFormat="1" ht="15.75" thickBot="1" x14ac:dyDescent="0.3">
      <c r="A523" s="23" t="s">
        <v>14</v>
      </c>
    </row>
    <row r="524" spans="1:1" ht="16.5" thickTop="1" thickBot="1" x14ac:dyDescent="0.3"/>
    <row r="525" spans="1:1" s="7" customFormat="1" ht="15.75" customHeight="1" thickTop="1" x14ac:dyDescent="0.25">
      <c r="A525" s="20"/>
    </row>
    <row r="526" spans="1:1" s="5" customFormat="1" x14ac:dyDescent="0.25">
      <c r="A526" s="21" t="s">
        <v>5</v>
      </c>
    </row>
    <row r="527" spans="1:1" s="4" customFormat="1" ht="14.25" customHeight="1" x14ac:dyDescent="0.25">
      <c r="A527" s="22" t="s">
        <v>8</v>
      </c>
    </row>
    <row r="528" spans="1:1" s="5" customFormat="1" x14ac:dyDescent="0.25">
      <c r="A528" s="21" t="s">
        <v>13</v>
      </c>
    </row>
    <row r="529" spans="1:1" s="6" customFormat="1" ht="15.75" thickBot="1" x14ac:dyDescent="0.3">
      <c r="A529" s="23" t="s">
        <v>14</v>
      </c>
    </row>
    <row r="530" spans="1:1" ht="16.5" thickTop="1" thickBot="1" x14ac:dyDescent="0.3"/>
    <row r="531" spans="1:1" s="7" customFormat="1" ht="15.75" customHeight="1" thickTop="1" x14ac:dyDescent="0.25">
      <c r="A531" s="20"/>
    </row>
    <row r="532" spans="1:1" s="5" customFormat="1" x14ac:dyDescent="0.25">
      <c r="A532" s="21" t="s">
        <v>5</v>
      </c>
    </row>
    <row r="533" spans="1:1" s="4" customFormat="1" ht="14.25" customHeight="1" x14ac:dyDescent="0.25">
      <c r="A533" s="22" t="s">
        <v>8</v>
      </c>
    </row>
    <row r="534" spans="1:1" s="5" customFormat="1" x14ac:dyDescent="0.25">
      <c r="A534" s="21" t="s">
        <v>13</v>
      </c>
    </row>
    <row r="535" spans="1:1" s="6" customFormat="1" ht="15.75" thickBot="1" x14ac:dyDescent="0.3">
      <c r="A535" s="23" t="s">
        <v>14</v>
      </c>
    </row>
    <row r="536" spans="1:1" ht="16.5" thickTop="1" thickBot="1" x14ac:dyDescent="0.3"/>
    <row r="537" spans="1:1" s="7" customFormat="1" ht="15.75" customHeight="1" thickTop="1" x14ac:dyDescent="0.25">
      <c r="A537" s="20"/>
    </row>
    <row r="538" spans="1:1" s="5" customFormat="1" x14ac:dyDescent="0.25">
      <c r="A538" s="21" t="s">
        <v>5</v>
      </c>
    </row>
    <row r="539" spans="1:1" s="4" customFormat="1" ht="14.25" customHeight="1" x14ac:dyDescent="0.25">
      <c r="A539" s="22" t="s">
        <v>8</v>
      </c>
    </row>
    <row r="540" spans="1:1" s="5" customFormat="1" x14ac:dyDescent="0.25">
      <c r="A540" s="21" t="s">
        <v>13</v>
      </c>
    </row>
    <row r="541" spans="1:1" s="6" customFormat="1" ht="15.75" thickBot="1" x14ac:dyDescent="0.3">
      <c r="A541" s="23" t="s">
        <v>14</v>
      </c>
    </row>
    <row r="542" spans="1:1" ht="16.5" thickTop="1" thickBot="1" x14ac:dyDescent="0.3"/>
    <row r="543" spans="1:1" s="7" customFormat="1" ht="15.75" customHeight="1" thickTop="1" x14ac:dyDescent="0.25">
      <c r="A543" s="20"/>
    </row>
    <row r="544" spans="1:1" s="5" customFormat="1" x14ac:dyDescent="0.25">
      <c r="A544" s="21" t="s">
        <v>5</v>
      </c>
    </row>
    <row r="545" spans="1:1" s="4" customFormat="1" ht="14.25" customHeight="1" x14ac:dyDescent="0.25">
      <c r="A545" s="22" t="s">
        <v>8</v>
      </c>
    </row>
    <row r="546" spans="1:1" s="5" customFormat="1" x14ac:dyDescent="0.25">
      <c r="A546" s="21" t="s">
        <v>13</v>
      </c>
    </row>
    <row r="547" spans="1:1" s="6" customFormat="1" ht="15.75" thickBot="1" x14ac:dyDescent="0.3">
      <c r="A547" s="23" t="s">
        <v>14</v>
      </c>
    </row>
    <row r="548" spans="1:1" ht="16.5" thickTop="1" thickBot="1" x14ac:dyDescent="0.3"/>
    <row r="549" spans="1:1" s="7" customFormat="1" ht="15.75" customHeight="1" thickTop="1" x14ac:dyDescent="0.25">
      <c r="A549" s="20"/>
    </row>
    <row r="550" spans="1:1" s="5" customFormat="1" x14ac:dyDescent="0.25">
      <c r="A550" s="21" t="s">
        <v>5</v>
      </c>
    </row>
    <row r="551" spans="1:1" s="4" customFormat="1" ht="14.25" customHeight="1" x14ac:dyDescent="0.25">
      <c r="A551" s="22" t="s">
        <v>8</v>
      </c>
    </row>
    <row r="552" spans="1:1" s="5" customFormat="1" x14ac:dyDescent="0.25">
      <c r="A552" s="21" t="s">
        <v>13</v>
      </c>
    </row>
    <row r="553" spans="1:1" s="6" customFormat="1" ht="15.75" thickBot="1" x14ac:dyDescent="0.3">
      <c r="A553" s="23" t="s">
        <v>14</v>
      </c>
    </row>
    <row r="554" spans="1:1" ht="16.5" thickTop="1" thickBot="1" x14ac:dyDescent="0.3"/>
    <row r="555" spans="1:1" s="7" customFormat="1" ht="15.75" customHeight="1" thickTop="1" x14ac:dyDescent="0.25">
      <c r="A555" s="20"/>
    </row>
    <row r="556" spans="1:1" s="5" customFormat="1" x14ac:dyDescent="0.25">
      <c r="A556" s="21" t="s">
        <v>5</v>
      </c>
    </row>
    <row r="557" spans="1:1" s="4" customFormat="1" ht="14.25" customHeight="1" x14ac:dyDescent="0.25">
      <c r="A557" s="22" t="s">
        <v>8</v>
      </c>
    </row>
    <row r="558" spans="1:1" s="5" customFormat="1" x14ac:dyDescent="0.25">
      <c r="A558" s="21" t="s">
        <v>13</v>
      </c>
    </row>
    <row r="559" spans="1:1" s="6" customFormat="1" ht="15.75" thickBot="1" x14ac:dyDescent="0.3">
      <c r="A559" s="23" t="s">
        <v>14</v>
      </c>
    </row>
    <row r="560" spans="1:1" ht="16.5" thickTop="1" thickBot="1" x14ac:dyDescent="0.3"/>
    <row r="561" spans="1:1" s="7" customFormat="1" ht="15.75" customHeight="1" thickTop="1" x14ac:dyDescent="0.25">
      <c r="A561" s="20"/>
    </row>
    <row r="562" spans="1:1" s="5" customFormat="1" x14ac:dyDescent="0.25">
      <c r="A562" s="21" t="s">
        <v>5</v>
      </c>
    </row>
    <row r="563" spans="1:1" s="4" customFormat="1" ht="14.25" customHeight="1" x14ac:dyDescent="0.25">
      <c r="A563" s="22" t="s">
        <v>8</v>
      </c>
    </row>
    <row r="564" spans="1:1" s="5" customFormat="1" x14ac:dyDescent="0.25">
      <c r="A564" s="21" t="s">
        <v>13</v>
      </c>
    </row>
    <row r="565" spans="1:1" s="6" customFormat="1" ht="15.75" thickBot="1" x14ac:dyDescent="0.3">
      <c r="A565" s="23" t="s">
        <v>14</v>
      </c>
    </row>
    <row r="566" spans="1:1" ht="16.5" thickTop="1" thickBot="1" x14ac:dyDescent="0.3"/>
    <row r="567" spans="1:1" s="7" customFormat="1" ht="15.75" customHeight="1" thickTop="1" x14ac:dyDescent="0.25">
      <c r="A567" s="20"/>
    </row>
    <row r="568" spans="1:1" s="5" customFormat="1" x14ac:dyDescent="0.25">
      <c r="A568" s="21" t="s">
        <v>5</v>
      </c>
    </row>
    <row r="569" spans="1:1" s="4" customFormat="1" ht="14.25" customHeight="1" x14ac:dyDescent="0.25">
      <c r="A569" s="22" t="s">
        <v>8</v>
      </c>
    </row>
    <row r="570" spans="1:1" s="5" customFormat="1" x14ac:dyDescent="0.25">
      <c r="A570" s="21" t="s">
        <v>13</v>
      </c>
    </row>
    <row r="571" spans="1:1" s="6" customFormat="1" ht="15.75" thickBot="1" x14ac:dyDescent="0.3">
      <c r="A571" s="23" t="s">
        <v>14</v>
      </c>
    </row>
    <row r="572" spans="1:1" ht="16.5" thickTop="1" thickBot="1" x14ac:dyDescent="0.3"/>
    <row r="573" spans="1:1" s="7" customFormat="1" ht="15.75" customHeight="1" thickTop="1" x14ac:dyDescent="0.25">
      <c r="A573" s="20"/>
    </row>
    <row r="574" spans="1:1" s="5" customFormat="1" x14ac:dyDescent="0.25">
      <c r="A574" s="21" t="s">
        <v>5</v>
      </c>
    </row>
    <row r="575" spans="1:1" s="4" customFormat="1" ht="14.25" customHeight="1" x14ac:dyDescent="0.25">
      <c r="A575" s="22" t="s">
        <v>8</v>
      </c>
    </row>
    <row r="576" spans="1:1" s="5" customFormat="1" x14ac:dyDescent="0.25">
      <c r="A576" s="21" t="s">
        <v>13</v>
      </c>
    </row>
    <row r="577" spans="1:1" s="6" customFormat="1" ht="15.75" thickBot="1" x14ac:dyDescent="0.3">
      <c r="A577" s="23" t="s">
        <v>14</v>
      </c>
    </row>
    <row r="578" spans="1:1" ht="16.5" thickTop="1" thickBot="1" x14ac:dyDescent="0.3"/>
    <row r="579" spans="1:1" s="7" customFormat="1" ht="15.75" customHeight="1" thickTop="1" x14ac:dyDescent="0.25">
      <c r="A579" s="20"/>
    </row>
    <row r="580" spans="1:1" s="5" customFormat="1" x14ac:dyDescent="0.25">
      <c r="A580" s="21" t="s">
        <v>5</v>
      </c>
    </row>
    <row r="581" spans="1:1" s="4" customFormat="1" ht="14.25" customHeight="1" x14ac:dyDescent="0.25">
      <c r="A581" s="22" t="s">
        <v>8</v>
      </c>
    </row>
    <row r="582" spans="1:1" s="5" customFormat="1" x14ac:dyDescent="0.25">
      <c r="A582" s="21" t="s">
        <v>13</v>
      </c>
    </row>
    <row r="583" spans="1:1" s="6" customFormat="1" ht="15.75" thickBot="1" x14ac:dyDescent="0.3">
      <c r="A583" s="23" t="s">
        <v>14</v>
      </c>
    </row>
    <row r="584" spans="1:1" ht="16.5" thickTop="1" thickBot="1" x14ac:dyDescent="0.3"/>
    <row r="585" spans="1:1" s="7" customFormat="1" ht="15.75" customHeight="1" thickTop="1" x14ac:dyDescent="0.25">
      <c r="A585" s="20"/>
    </row>
    <row r="586" spans="1:1" s="5" customFormat="1" x14ac:dyDescent="0.25">
      <c r="A586" s="21" t="s">
        <v>5</v>
      </c>
    </row>
    <row r="587" spans="1:1" s="4" customFormat="1" ht="14.25" customHeight="1" x14ac:dyDescent="0.25">
      <c r="A587" s="22" t="s">
        <v>8</v>
      </c>
    </row>
    <row r="588" spans="1:1" s="5" customFormat="1" x14ac:dyDescent="0.25">
      <c r="A588" s="21" t="s">
        <v>13</v>
      </c>
    </row>
    <row r="589" spans="1:1" s="6" customFormat="1" ht="15.75" thickBot="1" x14ac:dyDescent="0.3">
      <c r="A589" s="23" t="s">
        <v>14</v>
      </c>
    </row>
    <row r="590" spans="1:1" ht="16.5" thickTop="1" thickBot="1" x14ac:dyDescent="0.3"/>
    <row r="591" spans="1:1" s="7" customFormat="1" ht="15.75" customHeight="1" thickTop="1" x14ac:dyDescent="0.25">
      <c r="A591" s="20"/>
    </row>
    <row r="592" spans="1:1" s="5" customFormat="1" x14ac:dyDescent="0.25">
      <c r="A592" s="21" t="s">
        <v>5</v>
      </c>
    </row>
    <row r="593" spans="1:1" s="4" customFormat="1" ht="14.25" customHeight="1" x14ac:dyDescent="0.25">
      <c r="A593" s="22" t="s">
        <v>8</v>
      </c>
    </row>
    <row r="594" spans="1:1" s="5" customFormat="1" x14ac:dyDescent="0.25">
      <c r="A594" s="21" t="s">
        <v>13</v>
      </c>
    </row>
    <row r="595" spans="1:1" s="6" customFormat="1" ht="15.75" thickBot="1" x14ac:dyDescent="0.3">
      <c r="A595" s="23" t="s">
        <v>14</v>
      </c>
    </row>
    <row r="596" spans="1:1" ht="16.5" thickTop="1" thickBot="1" x14ac:dyDescent="0.3"/>
    <row r="597" spans="1:1" s="7" customFormat="1" ht="15.75" customHeight="1" thickTop="1" x14ac:dyDescent="0.25">
      <c r="A597" s="20"/>
    </row>
    <row r="598" spans="1:1" s="5" customFormat="1" x14ac:dyDescent="0.25">
      <c r="A598" s="21" t="s">
        <v>5</v>
      </c>
    </row>
    <row r="599" spans="1:1" s="4" customFormat="1" ht="14.25" customHeight="1" x14ac:dyDescent="0.25">
      <c r="A599" s="22" t="s">
        <v>8</v>
      </c>
    </row>
    <row r="600" spans="1:1" s="5" customFormat="1" x14ac:dyDescent="0.25">
      <c r="A600" s="21" t="s">
        <v>13</v>
      </c>
    </row>
    <row r="601" spans="1:1" s="6" customFormat="1" ht="15.75" thickBot="1" x14ac:dyDescent="0.3">
      <c r="A601" s="23" t="s">
        <v>14</v>
      </c>
    </row>
    <row r="602" spans="1:1" ht="16.5" thickTop="1" thickBot="1" x14ac:dyDescent="0.3"/>
    <row r="603" spans="1:1" s="7" customFormat="1" ht="15.75" customHeight="1" thickTop="1" x14ac:dyDescent="0.25">
      <c r="A603" s="20"/>
    </row>
    <row r="604" spans="1:1" s="5" customFormat="1" x14ac:dyDescent="0.25">
      <c r="A604" s="21" t="s">
        <v>5</v>
      </c>
    </row>
    <row r="605" spans="1:1" s="4" customFormat="1" ht="14.25" customHeight="1" x14ac:dyDescent="0.25">
      <c r="A605" s="22" t="s">
        <v>8</v>
      </c>
    </row>
    <row r="606" spans="1:1" s="5" customFormat="1" x14ac:dyDescent="0.25">
      <c r="A606" s="21" t="s">
        <v>13</v>
      </c>
    </row>
    <row r="607" spans="1:1" s="6" customFormat="1" ht="15.75" thickBot="1" x14ac:dyDescent="0.3">
      <c r="A607" s="23" t="s">
        <v>14</v>
      </c>
    </row>
    <row r="608" spans="1:1" ht="16.5" thickTop="1" thickBot="1" x14ac:dyDescent="0.3"/>
    <row r="609" spans="1:1" s="7" customFormat="1" ht="15.75" customHeight="1" thickTop="1" x14ac:dyDescent="0.25">
      <c r="A609" s="20"/>
    </row>
    <row r="610" spans="1:1" s="5" customFormat="1" x14ac:dyDescent="0.25">
      <c r="A610" s="21" t="s">
        <v>5</v>
      </c>
    </row>
    <row r="611" spans="1:1" s="4" customFormat="1" ht="14.25" customHeight="1" x14ac:dyDescent="0.25">
      <c r="A611" s="22" t="s">
        <v>8</v>
      </c>
    </row>
    <row r="612" spans="1:1" s="5" customFormat="1" x14ac:dyDescent="0.25">
      <c r="A612" s="21" t="s">
        <v>13</v>
      </c>
    </row>
    <row r="613" spans="1:1" s="6" customFormat="1" ht="15.75" thickBot="1" x14ac:dyDescent="0.3">
      <c r="A613" s="23" t="s">
        <v>14</v>
      </c>
    </row>
    <row r="614" spans="1:1" ht="16.5" thickTop="1" thickBot="1" x14ac:dyDescent="0.3"/>
    <row r="615" spans="1:1" s="7" customFormat="1" ht="15.75" customHeight="1" thickTop="1" x14ac:dyDescent="0.25">
      <c r="A615" s="20"/>
    </row>
    <row r="616" spans="1:1" s="5" customFormat="1" x14ac:dyDescent="0.25">
      <c r="A616" s="21" t="s">
        <v>5</v>
      </c>
    </row>
    <row r="617" spans="1:1" s="4" customFormat="1" ht="14.25" customHeight="1" x14ac:dyDescent="0.25">
      <c r="A617" s="22" t="s">
        <v>8</v>
      </c>
    </row>
    <row r="618" spans="1:1" s="5" customFormat="1" x14ac:dyDescent="0.25">
      <c r="A618" s="21" t="s">
        <v>13</v>
      </c>
    </row>
    <row r="619" spans="1:1" s="6" customFormat="1" ht="15.75" thickBot="1" x14ac:dyDescent="0.3">
      <c r="A619" s="23" t="s">
        <v>14</v>
      </c>
    </row>
    <row r="620" spans="1:1" ht="16.5" thickTop="1" thickBot="1" x14ac:dyDescent="0.3"/>
    <row r="621" spans="1:1" s="7" customFormat="1" ht="15.75" customHeight="1" thickTop="1" x14ac:dyDescent="0.25">
      <c r="A621" s="20"/>
    </row>
    <row r="622" spans="1:1" s="5" customFormat="1" x14ac:dyDescent="0.25">
      <c r="A622" s="21" t="s">
        <v>5</v>
      </c>
    </row>
    <row r="623" spans="1:1" s="4" customFormat="1" ht="14.25" customHeight="1" x14ac:dyDescent="0.25">
      <c r="A623" s="22" t="s">
        <v>8</v>
      </c>
    </row>
    <row r="624" spans="1:1" s="5" customFormat="1" x14ac:dyDescent="0.25">
      <c r="A624" s="21" t="s">
        <v>13</v>
      </c>
    </row>
    <row r="625" spans="1:1" s="6" customFormat="1" ht="15.75" thickBot="1" x14ac:dyDescent="0.3">
      <c r="A625" s="23" t="s">
        <v>14</v>
      </c>
    </row>
    <row r="626" spans="1:1" ht="16.5" thickTop="1" thickBot="1" x14ac:dyDescent="0.3"/>
    <row r="627" spans="1:1" s="7" customFormat="1" ht="15.75" customHeight="1" thickTop="1" x14ac:dyDescent="0.25">
      <c r="A627" s="20"/>
    </row>
    <row r="628" spans="1:1" s="5" customFormat="1" x14ac:dyDescent="0.25">
      <c r="A628" s="21" t="s">
        <v>5</v>
      </c>
    </row>
    <row r="629" spans="1:1" s="4" customFormat="1" ht="14.25" customHeight="1" x14ac:dyDescent="0.25">
      <c r="A629" s="22" t="s">
        <v>8</v>
      </c>
    </row>
    <row r="630" spans="1:1" s="5" customFormat="1" x14ac:dyDescent="0.25">
      <c r="A630" s="21" t="s">
        <v>13</v>
      </c>
    </row>
    <row r="631" spans="1:1" s="6" customFormat="1" ht="15.75" thickBot="1" x14ac:dyDescent="0.3">
      <c r="A631" s="23" t="s">
        <v>14</v>
      </c>
    </row>
    <row r="632" spans="1:1" ht="16.5" thickTop="1" thickBot="1" x14ac:dyDescent="0.3"/>
    <row r="633" spans="1:1" s="7" customFormat="1" ht="15.75" customHeight="1" thickTop="1" x14ac:dyDescent="0.25">
      <c r="A633" s="20"/>
    </row>
    <row r="634" spans="1:1" s="5" customFormat="1" x14ac:dyDescent="0.25">
      <c r="A634" s="21" t="s">
        <v>5</v>
      </c>
    </row>
    <row r="635" spans="1:1" s="4" customFormat="1" ht="14.25" customHeight="1" x14ac:dyDescent="0.25">
      <c r="A635" s="22" t="s">
        <v>8</v>
      </c>
    </row>
    <row r="636" spans="1:1" s="5" customFormat="1" x14ac:dyDescent="0.25">
      <c r="A636" s="21" t="s">
        <v>13</v>
      </c>
    </row>
    <row r="637" spans="1:1" s="6" customFormat="1" ht="15.75" thickBot="1" x14ac:dyDescent="0.3">
      <c r="A637" s="23" t="s">
        <v>14</v>
      </c>
    </row>
    <row r="638" spans="1:1" ht="16.5" thickTop="1" thickBot="1" x14ac:dyDescent="0.3"/>
    <row r="639" spans="1:1" s="7" customFormat="1" ht="15.75" customHeight="1" thickTop="1" x14ac:dyDescent="0.25">
      <c r="A639" s="20"/>
    </row>
    <row r="640" spans="1:1" s="5" customFormat="1" x14ac:dyDescent="0.25">
      <c r="A640" s="21" t="s">
        <v>5</v>
      </c>
    </row>
    <row r="641" spans="1:1" s="4" customFormat="1" ht="14.25" customHeight="1" x14ac:dyDescent="0.25">
      <c r="A641" s="22" t="s">
        <v>8</v>
      </c>
    </row>
    <row r="642" spans="1:1" s="5" customFormat="1" x14ac:dyDescent="0.25">
      <c r="A642" s="21" t="s">
        <v>13</v>
      </c>
    </row>
    <row r="643" spans="1:1" s="6" customFormat="1" ht="15.75" thickBot="1" x14ac:dyDescent="0.3">
      <c r="A643" s="23" t="s">
        <v>14</v>
      </c>
    </row>
    <row r="644" spans="1:1" ht="16.5" thickTop="1" thickBot="1" x14ac:dyDescent="0.3"/>
    <row r="645" spans="1:1" s="7" customFormat="1" ht="15.75" customHeight="1" thickTop="1" x14ac:dyDescent="0.25">
      <c r="A645" s="20"/>
    </row>
    <row r="646" spans="1:1" s="5" customFormat="1" x14ac:dyDescent="0.25">
      <c r="A646" s="21" t="s">
        <v>5</v>
      </c>
    </row>
    <row r="647" spans="1:1" s="4" customFormat="1" ht="14.25" customHeight="1" x14ac:dyDescent="0.25">
      <c r="A647" s="22" t="s">
        <v>8</v>
      </c>
    </row>
    <row r="648" spans="1:1" s="5" customFormat="1" x14ac:dyDescent="0.25">
      <c r="A648" s="21" t="s">
        <v>13</v>
      </c>
    </row>
    <row r="649" spans="1:1" s="6" customFormat="1" ht="15.75" thickBot="1" x14ac:dyDescent="0.3">
      <c r="A649" s="23" t="s">
        <v>14</v>
      </c>
    </row>
    <row r="650" spans="1:1" ht="16.5" thickTop="1" thickBot="1" x14ac:dyDescent="0.3"/>
    <row r="651" spans="1:1" s="7" customFormat="1" ht="15.75" customHeight="1" thickTop="1" x14ac:dyDescent="0.25">
      <c r="A651" s="20"/>
    </row>
    <row r="652" spans="1:1" s="5" customFormat="1" x14ac:dyDescent="0.25">
      <c r="A652" s="21" t="s">
        <v>5</v>
      </c>
    </row>
    <row r="653" spans="1:1" s="4" customFormat="1" ht="14.25" customHeight="1" x14ac:dyDescent="0.25">
      <c r="A653" s="22" t="s">
        <v>8</v>
      </c>
    </row>
    <row r="654" spans="1:1" s="5" customFormat="1" x14ac:dyDescent="0.25">
      <c r="A654" s="21" t="s">
        <v>13</v>
      </c>
    </row>
    <row r="655" spans="1:1" s="6" customFormat="1" ht="15.75" thickBot="1" x14ac:dyDescent="0.3">
      <c r="A655" s="23" t="s">
        <v>14</v>
      </c>
    </row>
    <row r="656" spans="1:1" ht="16.5" thickTop="1" thickBot="1" x14ac:dyDescent="0.3"/>
    <row r="657" spans="1:1" s="7" customFormat="1" ht="15.75" customHeight="1" thickTop="1" x14ac:dyDescent="0.25">
      <c r="A657" s="20"/>
    </row>
    <row r="658" spans="1:1" s="5" customFormat="1" x14ac:dyDescent="0.25">
      <c r="A658" s="21" t="s">
        <v>5</v>
      </c>
    </row>
    <row r="659" spans="1:1" s="4" customFormat="1" ht="14.25" customHeight="1" x14ac:dyDescent="0.25">
      <c r="A659" s="22" t="s">
        <v>8</v>
      </c>
    </row>
    <row r="660" spans="1:1" s="5" customFormat="1" x14ac:dyDescent="0.25">
      <c r="A660" s="21" t="s">
        <v>13</v>
      </c>
    </row>
    <row r="661" spans="1:1" s="6" customFormat="1" ht="15.75" thickBot="1" x14ac:dyDescent="0.3">
      <c r="A661" s="23" t="s">
        <v>14</v>
      </c>
    </row>
    <row r="662" spans="1:1" ht="16.5" thickTop="1" thickBot="1" x14ac:dyDescent="0.3"/>
    <row r="663" spans="1:1" s="7" customFormat="1" ht="15.75" customHeight="1" thickTop="1" x14ac:dyDescent="0.25">
      <c r="A663" s="20"/>
    </row>
    <row r="664" spans="1:1" s="5" customFormat="1" x14ac:dyDescent="0.25">
      <c r="A664" s="21" t="s">
        <v>5</v>
      </c>
    </row>
    <row r="665" spans="1:1" s="4" customFormat="1" ht="14.25" customHeight="1" x14ac:dyDescent="0.25">
      <c r="A665" s="22" t="s">
        <v>8</v>
      </c>
    </row>
    <row r="666" spans="1:1" s="5" customFormat="1" x14ac:dyDescent="0.25">
      <c r="A666" s="21" t="s">
        <v>13</v>
      </c>
    </row>
    <row r="667" spans="1:1" s="6" customFormat="1" ht="15.75" thickBot="1" x14ac:dyDescent="0.3">
      <c r="A667" s="23" t="s">
        <v>14</v>
      </c>
    </row>
    <row r="668" spans="1:1" ht="16.5" thickTop="1" thickBot="1" x14ac:dyDescent="0.3"/>
    <row r="669" spans="1:1" s="7" customFormat="1" ht="15.75" customHeight="1" thickTop="1" x14ac:dyDescent="0.25">
      <c r="A669" s="20"/>
    </row>
    <row r="670" spans="1:1" s="5" customFormat="1" x14ac:dyDescent="0.25">
      <c r="A670" s="21" t="s">
        <v>5</v>
      </c>
    </row>
    <row r="671" spans="1:1" s="4" customFormat="1" ht="14.25" customHeight="1" x14ac:dyDescent="0.25">
      <c r="A671" s="22" t="s">
        <v>8</v>
      </c>
    </row>
    <row r="672" spans="1:1" s="5" customFormat="1" x14ac:dyDescent="0.25">
      <c r="A672" s="21" t="s">
        <v>13</v>
      </c>
    </row>
    <row r="673" spans="1:1" s="6" customFormat="1" ht="15.75" thickBot="1" x14ac:dyDescent="0.3">
      <c r="A673" s="23" t="s">
        <v>14</v>
      </c>
    </row>
    <row r="674" spans="1:1" ht="16.5" thickTop="1" thickBot="1" x14ac:dyDescent="0.3"/>
    <row r="675" spans="1:1" s="7" customFormat="1" ht="15.75" customHeight="1" thickTop="1" x14ac:dyDescent="0.25">
      <c r="A675" s="20"/>
    </row>
    <row r="676" spans="1:1" s="5" customFormat="1" x14ac:dyDescent="0.25">
      <c r="A676" s="21" t="s">
        <v>5</v>
      </c>
    </row>
    <row r="677" spans="1:1" s="4" customFormat="1" ht="14.25" customHeight="1" x14ac:dyDescent="0.25">
      <c r="A677" s="22" t="s">
        <v>8</v>
      </c>
    </row>
    <row r="678" spans="1:1" s="5" customFormat="1" x14ac:dyDescent="0.25">
      <c r="A678" s="21" t="s">
        <v>13</v>
      </c>
    </row>
    <row r="679" spans="1:1" s="6" customFormat="1" ht="15.75" thickBot="1" x14ac:dyDescent="0.3">
      <c r="A679" s="23" t="s">
        <v>14</v>
      </c>
    </row>
    <row r="680" spans="1:1" ht="16.5" thickTop="1" thickBot="1" x14ac:dyDescent="0.3"/>
    <row r="681" spans="1:1" s="7" customFormat="1" ht="15.75" customHeight="1" thickTop="1" x14ac:dyDescent="0.25">
      <c r="A681" s="20"/>
    </row>
    <row r="682" spans="1:1" s="5" customFormat="1" x14ac:dyDescent="0.25">
      <c r="A682" s="21" t="s">
        <v>5</v>
      </c>
    </row>
    <row r="683" spans="1:1" s="4" customFormat="1" ht="14.25" customHeight="1" x14ac:dyDescent="0.25">
      <c r="A683" s="22" t="s">
        <v>8</v>
      </c>
    </row>
    <row r="684" spans="1:1" s="5" customFormat="1" x14ac:dyDescent="0.25">
      <c r="A684" s="21" t="s">
        <v>13</v>
      </c>
    </row>
    <row r="685" spans="1:1" s="6" customFormat="1" ht="15.75" thickBot="1" x14ac:dyDescent="0.3">
      <c r="A685" s="23" t="s">
        <v>14</v>
      </c>
    </row>
    <row r="686" spans="1:1" ht="16.5" thickTop="1" thickBot="1" x14ac:dyDescent="0.3"/>
    <row r="687" spans="1:1" s="7" customFormat="1" ht="15.75" customHeight="1" thickTop="1" x14ac:dyDescent="0.25">
      <c r="A687" s="20"/>
    </row>
    <row r="688" spans="1:1" s="5" customFormat="1" x14ac:dyDescent="0.25">
      <c r="A688" s="21" t="s">
        <v>5</v>
      </c>
    </row>
    <row r="689" spans="1:1" s="4" customFormat="1" ht="14.25" customHeight="1" x14ac:dyDescent="0.25">
      <c r="A689" s="22" t="s">
        <v>8</v>
      </c>
    </row>
    <row r="690" spans="1:1" s="5" customFormat="1" x14ac:dyDescent="0.25">
      <c r="A690" s="21" t="s">
        <v>13</v>
      </c>
    </row>
    <row r="691" spans="1:1" s="6" customFormat="1" ht="15.75" thickBot="1" x14ac:dyDescent="0.3">
      <c r="A691" s="23" t="s">
        <v>14</v>
      </c>
    </row>
    <row r="692" spans="1:1" ht="16.5" thickTop="1" thickBot="1" x14ac:dyDescent="0.3"/>
    <row r="693" spans="1:1" s="7" customFormat="1" ht="15.75" customHeight="1" thickTop="1" x14ac:dyDescent="0.25">
      <c r="A693" s="20"/>
    </row>
    <row r="694" spans="1:1" s="5" customFormat="1" x14ac:dyDescent="0.25">
      <c r="A694" s="21" t="s">
        <v>5</v>
      </c>
    </row>
    <row r="695" spans="1:1" s="4" customFormat="1" ht="14.25" customHeight="1" x14ac:dyDescent="0.25">
      <c r="A695" s="22" t="s">
        <v>8</v>
      </c>
    </row>
    <row r="696" spans="1:1" s="5" customFormat="1" x14ac:dyDescent="0.25">
      <c r="A696" s="21" t="s">
        <v>13</v>
      </c>
    </row>
    <row r="697" spans="1:1" s="6" customFormat="1" ht="15.75" thickBot="1" x14ac:dyDescent="0.3">
      <c r="A697" s="23" t="s">
        <v>14</v>
      </c>
    </row>
    <row r="698" spans="1:1" ht="16.5" thickTop="1" thickBot="1" x14ac:dyDescent="0.3"/>
    <row r="699" spans="1:1" s="7" customFormat="1" ht="15.75" customHeight="1" thickTop="1" x14ac:dyDescent="0.25">
      <c r="A699" s="20"/>
    </row>
    <row r="700" spans="1:1" s="5" customFormat="1" x14ac:dyDescent="0.25">
      <c r="A700" s="21" t="s">
        <v>5</v>
      </c>
    </row>
    <row r="701" spans="1:1" s="4" customFormat="1" ht="14.25" customHeight="1" x14ac:dyDescent="0.25">
      <c r="A701" s="22" t="s">
        <v>8</v>
      </c>
    </row>
    <row r="702" spans="1:1" s="5" customFormat="1" x14ac:dyDescent="0.25">
      <c r="A702" s="21" t="s">
        <v>13</v>
      </c>
    </row>
    <row r="703" spans="1:1" s="6" customFormat="1" ht="15.75" thickBot="1" x14ac:dyDescent="0.3">
      <c r="A703" s="23" t="s">
        <v>14</v>
      </c>
    </row>
    <row r="704" spans="1:1" ht="16.5" thickTop="1" thickBot="1" x14ac:dyDescent="0.3"/>
    <row r="705" spans="1:1" s="7" customFormat="1" ht="15.75" customHeight="1" thickTop="1" x14ac:dyDescent="0.25">
      <c r="A705" s="20"/>
    </row>
    <row r="706" spans="1:1" s="5" customFormat="1" x14ac:dyDescent="0.25">
      <c r="A706" s="21" t="s">
        <v>5</v>
      </c>
    </row>
    <row r="707" spans="1:1" s="4" customFormat="1" ht="14.25" customHeight="1" x14ac:dyDescent="0.25">
      <c r="A707" s="22" t="s">
        <v>8</v>
      </c>
    </row>
    <row r="708" spans="1:1" s="5" customFormat="1" x14ac:dyDescent="0.25">
      <c r="A708" s="21" t="s">
        <v>13</v>
      </c>
    </row>
    <row r="709" spans="1:1" s="6" customFormat="1" ht="15.75" thickBot="1" x14ac:dyDescent="0.3">
      <c r="A709" s="23" t="s">
        <v>14</v>
      </c>
    </row>
    <row r="710" spans="1:1" ht="16.5" thickTop="1" thickBot="1" x14ac:dyDescent="0.3"/>
    <row r="711" spans="1:1" s="7" customFormat="1" ht="15.75" customHeight="1" thickTop="1" x14ac:dyDescent="0.25">
      <c r="A711" s="20"/>
    </row>
    <row r="712" spans="1:1" s="5" customFormat="1" x14ac:dyDescent="0.25">
      <c r="A712" s="21" t="s">
        <v>5</v>
      </c>
    </row>
    <row r="713" spans="1:1" s="4" customFormat="1" ht="14.25" customHeight="1" x14ac:dyDescent="0.25">
      <c r="A713" s="22" t="s">
        <v>8</v>
      </c>
    </row>
    <row r="714" spans="1:1" s="5" customFormat="1" x14ac:dyDescent="0.25">
      <c r="A714" s="21" t="s">
        <v>13</v>
      </c>
    </row>
    <row r="715" spans="1:1" s="6" customFormat="1" ht="15.75" thickBot="1" x14ac:dyDescent="0.3">
      <c r="A715" s="23" t="s">
        <v>14</v>
      </c>
    </row>
    <row r="716" spans="1:1" ht="16.5" thickTop="1" thickBot="1" x14ac:dyDescent="0.3"/>
    <row r="717" spans="1:1" s="7" customFormat="1" ht="15.75" customHeight="1" thickTop="1" x14ac:dyDescent="0.25">
      <c r="A717" s="20"/>
    </row>
    <row r="718" spans="1:1" s="5" customFormat="1" x14ac:dyDescent="0.25">
      <c r="A718" s="21" t="s">
        <v>5</v>
      </c>
    </row>
    <row r="719" spans="1:1" s="4" customFormat="1" ht="14.25" customHeight="1" x14ac:dyDescent="0.25">
      <c r="A719" s="22" t="s">
        <v>8</v>
      </c>
    </row>
    <row r="720" spans="1:1" s="5" customFormat="1" x14ac:dyDescent="0.25">
      <c r="A720" s="21" t="s">
        <v>13</v>
      </c>
    </row>
    <row r="721" spans="1:1" s="6" customFormat="1" ht="15.75" thickBot="1" x14ac:dyDescent="0.3">
      <c r="A721" s="23" t="s">
        <v>14</v>
      </c>
    </row>
    <row r="722" spans="1:1" ht="16.5" thickTop="1" thickBot="1" x14ac:dyDescent="0.3"/>
    <row r="723" spans="1:1" s="7" customFormat="1" ht="15.75" customHeight="1" thickTop="1" x14ac:dyDescent="0.25">
      <c r="A723" s="20"/>
    </row>
    <row r="724" spans="1:1" s="5" customFormat="1" x14ac:dyDescent="0.25">
      <c r="A724" s="21" t="s">
        <v>5</v>
      </c>
    </row>
    <row r="725" spans="1:1" s="4" customFormat="1" ht="14.25" customHeight="1" x14ac:dyDescent="0.25">
      <c r="A725" s="22" t="s">
        <v>8</v>
      </c>
    </row>
    <row r="726" spans="1:1" s="5" customFormat="1" x14ac:dyDescent="0.25">
      <c r="A726" s="21" t="s">
        <v>13</v>
      </c>
    </row>
    <row r="727" spans="1:1" s="6" customFormat="1" ht="15.75" thickBot="1" x14ac:dyDescent="0.3">
      <c r="A727" s="23" t="s">
        <v>14</v>
      </c>
    </row>
    <row r="728" spans="1:1" ht="16.5" thickTop="1" thickBot="1" x14ac:dyDescent="0.3"/>
    <row r="729" spans="1:1" s="7" customFormat="1" ht="15.75" customHeight="1" thickTop="1" x14ac:dyDescent="0.25">
      <c r="A729" s="20"/>
    </row>
    <row r="730" spans="1:1" s="5" customFormat="1" x14ac:dyDescent="0.25">
      <c r="A730" s="21" t="s">
        <v>5</v>
      </c>
    </row>
    <row r="731" spans="1:1" s="4" customFormat="1" ht="14.25" customHeight="1" x14ac:dyDescent="0.25">
      <c r="A731" s="22" t="s">
        <v>8</v>
      </c>
    </row>
    <row r="732" spans="1:1" s="5" customFormat="1" x14ac:dyDescent="0.25">
      <c r="A732" s="21" t="s">
        <v>13</v>
      </c>
    </row>
    <row r="733" spans="1:1" s="6" customFormat="1" ht="15.75" thickBot="1" x14ac:dyDescent="0.3">
      <c r="A733" s="23" t="s">
        <v>14</v>
      </c>
    </row>
    <row r="734" spans="1:1" ht="16.5" thickTop="1" thickBot="1" x14ac:dyDescent="0.3"/>
    <row r="735" spans="1:1" s="7" customFormat="1" ht="15.75" customHeight="1" thickTop="1" x14ac:dyDescent="0.25">
      <c r="A735" s="20"/>
    </row>
    <row r="736" spans="1:1" s="5" customFormat="1" x14ac:dyDescent="0.25">
      <c r="A736" s="21" t="s">
        <v>5</v>
      </c>
    </row>
    <row r="737" spans="1:1" s="4" customFormat="1" ht="14.25" customHeight="1" x14ac:dyDescent="0.25">
      <c r="A737" s="22" t="s">
        <v>8</v>
      </c>
    </row>
    <row r="738" spans="1:1" s="5" customFormat="1" x14ac:dyDescent="0.25">
      <c r="A738" s="21" t="s">
        <v>13</v>
      </c>
    </row>
    <row r="739" spans="1:1" s="6" customFormat="1" ht="15.75" thickBot="1" x14ac:dyDescent="0.3">
      <c r="A739" s="23" t="s">
        <v>14</v>
      </c>
    </row>
    <row r="740" spans="1:1" ht="16.5" thickTop="1" thickBot="1" x14ac:dyDescent="0.3"/>
    <row r="741" spans="1:1" s="7" customFormat="1" ht="15.75" customHeight="1" thickTop="1" x14ac:dyDescent="0.25">
      <c r="A741" s="20"/>
    </row>
    <row r="742" spans="1:1" s="5" customFormat="1" x14ac:dyDescent="0.25">
      <c r="A742" s="21" t="s">
        <v>5</v>
      </c>
    </row>
    <row r="743" spans="1:1" s="4" customFormat="1" ht="14.25" customHeight="1" x14ac:dyDescent="0.25">
      <c r="A743" s="22" t="s">
        <v>8</v>
      </c>
    </row>
    <row r="744" spans="1:1" s="5" customFormat="1" x14ac:dyDescent="0.25">
      <c r="A744" s="21" t="s">
        <v>13</v>
      </c>
    </row>
    <row r="745" spans="1:1" s="6" customFormat="1" ht="15.75" thickBot="1" x14ac:dyDescent="0.3">
      <c r="A745" s="23" t="s">
        <v>14</v>
      </c>
    </row>
    <row r="746" spans="1:1" ht="16.5" thickTop="1" thickBot="1" x14ac:dyDescent="0.3"/>
    <row r="747" spans="1:1" s="7" customFormat="1" ht="15.75" customHeight="1" thickTop="1" x14ac:dyDescent="0.25">
      <c r="A747" s="20"/>
    </row>
    <row r="748" spans="1:1" s="5" customFormat="1" x14ac:dyDescent="0.25">
      <c r="A748" s="21" t="s">
        <v>5</v>
      </c>
    </row>
    <row r="749" spans="1:1" s="4" customFormat="1" ht="14.25" customHeight="1" x14ac:dyDescent="0.25">
      <c r="A749" s="22" t="s">
        <v>8</v>
      </c>
    </row>
    <row r="750" spans="1:1" s="5" customFormat="1" x14ac:dyDescent="0.25">
      <c r="A750" s="21" t="s">
        <v>13</v>
      </c>
    </row>
    <row r="751" spans="1:1" s="6" customFormat="1" ht="15.75" thickBot="1" x14ac:dyDescent="0.3">
      <c r="A751" s="23" t="s">
        <v>14</v>
      </c>
    </row>
    <row r="752" spans="1:1" ht="16.5" thickTop="1" thickBot="1" x14ac:dyDescent="0.3"/>
    <row r="753" spans="1:1" s="7" customFormat="1" ht="15.75" customHeight="1" thickTop="1" x14ac:dyDescent="0.25">
      <c r="A753" s="20"/>
    </row>
    <row r="754" spans="1:1" s="5" customFormat="1" x14ac:dyDescent="0.25">
      <c r="A754" s="21" t="s">
        <v>5</v>
      </c>
    </row>
    <row r="755" spans="1:1" s="4" customFormat="1" ht="14.25" customHeight="1" x14ac:dyDescent="0.25">
      <c r="A755" s="22" t="s">
        <v>8</v>
      </c>
    </row>
    <row r="756" spans="1:1" s="5" customFormat="1" x14ac:dyDescent="0.25">
      <c r="A756" s="21" t="s">
        <v>13</v>
      </c>
    </row>
    <row r="757" spans="1:1" s="6" customFormat="1" ht="15.75" thickBot="1" x14ac:dyDescent="0.3">
      <c r="A757" s="23" t="s">
        <v>14</v>
      </c>
    </row>
    <row r="758" spans="1:1" ht="16.5" thickTop="1" thickBot="1" x14ac:dyDescent="0.3"/>
    <row r="759" spans="1:1" s="7" customFormat="1" ht="15.75" customHeight="1" thickTop="1" x14ac:dyDescent="0.25">
      <c r="A759" s="20"/>
    </row>
    <row r="760" spans="1:1" s="5" customFormat="1" x14ac:dyDescent="0.25">
      <c r="A760" s="21" t="s">
        <v>5</v>
      </c>
    </row>
    <row r="761" spans="1:1" s="4" customFormat="1" ht="14.25" customHeight="1" x14ac:dyDescent="0.25">
      <c r="A761" s="22" t="s">
        <v>8</v>
      </c>
    </row>
    <row r="762" spans="1:1" s="5" customFormat="1" x14ac:dyDescent="0.25">
      <c r="A762" s="21" t="s">
        <v>13</v>
      </c>
    </row>
    <row r="763" spans="1:1" s="6" customFormat="1" ht="15.75" thickBot="1" x14ac:dyDescent="0.3">
      <c r="A763" s="23" t="s">
        <v>14</v>
      </c>
    </row>
    <row r="764" spans="1:1" ht="16.5" thickTop="1" thickBot="1" x14ac:dyDescent="0.3"/>
    <row r="765" spans="1:1" s="7" customFormat="1" ht="15.75" customHeight="1" thickTop="1" x14ac:dyDescent="0.25">
      <c r="A765" s="20"/>
    </row>
    <row r="766" spans="1:1" s="5" customFormat="1" x14ac:dyDescent="0.25">
      <c r="A766" s="21" t="s">
        <v>5</v>
      </c>
    </row>
    <row r="767" spans="1:1" s="4" customFormat="1" ht="14.25" customHeight="1" x14ac:dyDescent="0.25">
      <c r="A767" s="22" t="s">
        <v>8</v>
      </c>
    </row>
    <row r="768" spans="1:1" s="5" customFormat="1" x14ac:dyDescent="0.25">
      <c r="A768" s="21" t="s">
        <v>13</v>
      </c>
    </row>
    <row r="769" spans="1:1" s="6" customFormat="1" ht="15.75" thickBot="1" x14ac:dyDescent="0.3">
      <c r="A769" s="23" t="s">
        <v>14</v>
      </c>
    </row>
    <row r="770" spans="1:1" ht="16.5" thickTop="1" thickBot="1" x14ac:dyDescent="0.3"/>
    <row r="771" spans="1:1" s="7" customFormat="1" ht="15.75" customHeight="1" thickTop="1" x14ac:dyDescent="0.25">
      <c r="A771" s="20"/>
    </row>
    <row r="772" spans="1:1" s="5" customFormat="1" x14ac:dyDescent="0.25">
      <c r="A772" s="21" t="s">
        <v>5</v>
      </c>
    </row>
    <row r="773" spans="1:1" s="4" customFormat="1" ht="14.25" customHeight="1" x14ac:dyDescent="0.25">
      <c r="A773" s="22" t="s">
        <v>8</v>
      </c>
    </row>
    <row r="774" spans="1:1" s="5" customFormat="1" x14ac:dyDescent="0.25">
      <c r="A774" s="21" t="s">
        <v>13</v>
      </c>
    </row>
    <row r="775" spans="1:1" s="6" customFormat="1" ht="15.75" thickBot="1" x14ac:dyDescent="0.3">
      <c r="A775" s="23" t="s">
        <v>14</v>
      </c>
    </row>
    <row r="776" spans="1:1" ht="16.5" thickTop="1" thickBot="1" x14ac:dyDescent="0.3"/>
    <row r="777" spans="1:1" s="7" customFormat="1" ht="15.75" customHeight="1" thickTop="1" x14ac:dyDescent="0.25">
      <c r="A777" s="20"/>
    </row>
    <row r="778" spans="1:1" s="5" customFormat="1" x14ac:dyDescent="0.25">
      <c r="A778" s="21" t="s">
        <v>5</v>
      </c>
    </row>
    <row r="779" spans="1:1" s="4" customFormat="1" ht="14.25" customHeight="1" x14ac:dyDescent="0.25">
      <c r="A779" s="22" t="s">
        <v>8</v>
      </c>
    </row>
    <row r="780" spans="1:1" s="5" customFormat="1" x14ac:dyDescent="0.25">
      <c r="A780" s="21" t="s">
        <v>13</v>
      </c>
    </row>
    <row r="781" spans="1:1" s="6" customFormat="1" ht="15.75" thickBot="1" x14ac:dyDescent="0.3">
      <c r="A781" s="23" t="s">
        <v>14</v>
      </c>
    </row>
    <row r="782" spans="1:1" ht="16.5" thickTop="1" thickBot="1" x14ac:dyDescent="0.3"/>
    <row r="783" spans="1:1" s="7" customFormat="1" ht="15.75" customHeight="1" thickTop="1" x14ac:dyDescent="0.25">
      <c r="A783" s="20"/>
    </row>
    <row r="784" spans="1:1" s="5" customFormat="1" x14ac:dyDescent="0.25">
      <c r="A784" s="21" t="s">
        <v>5</v>
      </c>
    </row>
    <row r="785" spans="1:1" s="4" customFormat="1" ht="14.25" customHeight="1" x14ac:dyDescent="0.25">
      <c r="A785" s="22" t="s">
        <v>8</v>
      </c>
    </row>
    <row r="786" spans="1:1" s="5" customFormat="1" x14ac:dyDescent="0.25">
      <c r="A786" s="21" t="s">
        <v>13</v>
      </c>
    </row>
    <row r="787" spans="1:1" s="6" customFormat="1" ht="15.75" thickBot="1" x14ac:dyDescent="0.3">
      <c r="A787" s="23" t="s">
        <v>14</v>
      </c>
    </row>
    <row r="788" spans="1:1" ht="16.5" thickTop="1" thickBot="1" x14ac:dyDescent="0.3"/>
    <row r="789" spans="1:1" s="7" customFormat="1" ht="15.75" customHeight="1" thickTop="1" x14ac:dyDescent="0.25">
      <c r="A789" s="20"/>
    </row>
    <row r="790" spans="1:1" s="5" customFormat="1" x14ac:dyDescent="0.25">
      <c r="A790" s="21" t="s">
        <v>5</v>
      </c>
    </row>
    <row r="791" spans="1:1" s="4" customFormat="1" ht="14.25" customHeight="1" x14ac:dyDescent="0.25">
      <c r="A791" s="22" t="s">
        <v>8</v>
      </c>
    </row>
    <row r="792" spans="1:1" s="5" customFormat="1" x14ac:dyDescent="0.25">
      <c r="A792" s="21" t="s">
        <v>13</v>
      </c>
    </row>
    <row r="793" spans="1:1" s="6" customFormat="1" ht="15.75" thickBot="1" x14ac:dyDescent="0.3">
      <c r="A793" s="23" t="s">
        <v>14</v>
      </c>
    </row>
    <row r="794" spans="1:1" ht="16.5" thickTop="1" thickBot="1" x14ac:dyDescent="0.3"/>
    <row r="795" spans="1:1" s="7" customFormat="1" ht="15.75" customHeight="1" thickTop="1" x14ac:dyDescent="0.25">
      <c r="A795" s="20"/>
    </row>
    <row r="796" spans="1:1" s="5" customFormat="1" x14ac:dyDescent="0.25">
      <c r="A796" s="21" t="s">
        <v>5</v>
      </c>
    </row>
    <row r="797" spans="1:1" s="4" customFormat="1" ht="14.25" customHeight="1" x14ac:dyDescent="0.25">
      <c r="A797" s="22" t="s">
        <v>8</v>
      </c>
    </row>
    <row r="798" spans="1:1" s="5" customFormat="1" x14ac:dyDescent="0.25">
      <c r="A798" s="21" t="s">
        <v>13</v>
      </c>
    </row>
    <row r="799" spans="1:1" s="6" customFormat="1" ht="15.75" thickBot="1" x14ac:dyDescent="0.3">
      <c r="A799" s="23" t="s">
        <v>14</v>
      </c>
    </row>
    <row r="800" spans="1:1" ht="16.5" thickTop="1" thickBot="1" x14ac:dyDescent="0.3"/>
    <row r="801" spans="1:1" s="7" customFormat="1" ht="15.75" customHeight="1" thickTop="1" x14ac:dyDescent="0.25">
      <c r="A801" s="20"/>
    </row>
    <row r="802" spans="1:1" s="5" customFormat="1" x14ac:dyDescent="0.25">
      <c r="A802" s="21" t="s">
        <v>5</v>
      </c>
    </row>
    <row r="803" spans="1:1" s="4" customFormat="1" ht="14.25" customHeight="1" x14ac:dyDescent="0.25">
      <c r="A803" s="22" t="s">
        <v>8</v>
      </c>
    </row>
    <row r="804" spans="1:1" s="5" customFormat="1" x14ac:dyDescent="0.25">
      <c r="A804" s="21" t="s">
        <v>13</v>
      </c>
    </row>
    <row r="805" spans="1:1" s="6" customFormat="1" ht="15.75" thickBot="1" x14ac:dyDescent="0.3">
      <c r="A805" s="23" t="s">
        <v>14</v>
      </c>
    </row>
    <row r="806" spans="1:1" ht="16.5" thickTop="1" thickBot="1" x14ac:dyDescent="0.3"/>
    <row r="807" spans="1:1" s="7" customFormat="1" ht="15.75" customHeight="1" thickTop="1" x14ac:dyDescent="0.25">
      <c r="A807" s="20"/>
    </row>
    <row r="808" spans="1:1" s="5" customFormat="1" x14ac:dyDescent="0.25">
      <c r="A808" s="21" t="s">
        <v>5</v>
      </c>
    </row>
    <row r="809" spans="1:1" s="4" customFormat="1" ht="14.25" customHeight="1" x14ac:dyDescent="0.25">
      <c r="A809" s="22" t="s">
        <v>8</v>
      </c>
    </row>
    <row r="810" spans="1:1" s="5" customFormat="1" x14ac:dyDescent="0.25">
      <c r="A810" s="21" t="s">
        <v>13</v>
      </c>
    </row>
    <row r="811" spans="1:1" s="6" customFormat="1" ht="15.75" thickBot="1" x14ac:dyDescent="0.3">
      <c r="A811" s="23" t="s">
        <v>14</v>
      </c>
    </row>
    <row r="812" spans="1:1" ht="16.5" thickTop="1" thickBot="1" x14ac:dyDescent="0.3"/>
    <row r="813" spans="1:1" s="7" customFormat="1" ht="15.75" customHeight="1" thickTop="1" x14ac:dyDescent="0.25">
      <c r="A813" s="20"/>
    </row>
    <row r="814" spans="1:1" s="5" customFormat="1" x14ac:dyDescent="0.25">
      <c r="A814" s="21" t="s">
        <v>5</v>
      </c>
    </row>
    <row r="815" spans="1:1" s="4" customFormat="1" ht="14.25" customHeight="1" x14ac:dyDescent="0.25">
      <c r="A815" s="22" t="s">
        <v>8</v>
      </c>
    </row>
    <row r="816" spans="1:1" s="5" customFormat="1" x14ac:dyDescent="0.25">
      <c r="A816" s="21" t="s">
        <v>13</v>
      </c>
    </row>
    <row r="817" spans="1:1" s="6" customFormat="1" ht="15.75" thickBot="1" x14ac:dyDescent="0.3">
      <c r="A817" s="23" t="s">
        <v>14</v>
      </c>
    </row>
    <row r="818" spans="1:1" ht="16.5" thickTop="1" thickBot="1" x14ac:dyDescent="0.3"/>
    <row r="819" spans="1:1" s="7" customFormat="1" ht="15.75" customHeight="1" thickTop="1" x14ac:dyDescent="0.25">
      <c r="A819" s="20"/>
    </row>
    <row r="820" spans="1:1" s="5" customFormat="1" x14ac:dyDescent="0.25">
      <c r="A820" s="21" t="s">
        <v>5</v>
      </c>
    </row>
    <row r="821" spans="1:1" s="4" customFormat="1" ht="14.25" customHeight="1" x14ac:dyDescent="0.25">
      <c r="A821" s="22" t="s">
        <v>8</v>
      </c>
    </row>
    <row r="822" spans="1:1" s="5" customFormat="1" x14ac:dyDescent="0.25">
      <c r="A822" s="21" t="s">
        <v>13</v>
      </c>
    </row>
    <row r="823" spans="1:1" s="6" customFormat="1" ht="15.75" thickBot="1" x14ac:dyDescent="0.3">
      <c r="A823" s="23" t="s">
        <v>14</v>
      </c>
    </row>
    <row r="824" spans="1:1" ht="16.5" thickTop="1" thickBot="1" x14ac:dyDescent="0.3"/>
    <row r="825" spans="1:1" s="7" customFormat="1" ht="15.75" customHeight="1" thickTop="1" x14ac:dyDescent="0.25">
      <c r="A825" s="20"/>
    </row>
    <row r="826" spans="1:1" s="5" customFormat="1" x14ac:dyDescent="0.25">
      <c r="A826" s="21" t="s">
        <v>5</v>
      </c>
    </row>
    <row r="827" spans="1:1" s="4" customFormat="1" ht="14.25" customHeight="1" x14ac:dyDescent="0.25">
      <c r="A827" s="22" t="s">
        <v>8</v>
      </c>
    </row>
    <row r="828" spans="1:1" s="5" customFormat="1" x14ac:dyDescent="0.25">
      <c r="A828" s="21" t="s">
        <v>13</v>
      </c>
    </row>
    <row r="829" spans="1:1" s="6" customFormat="1" ht="15.75" thickBot="1" x14ac:dyDescent="0.3">
      <c r="A829" s="23" t="s">
        <v>14</v>
      </c>
    </row>
    <row r="830" spans="1:1" ht="16.5" thickTop="1" thickBot="1" x14ac:dyDescent="0.3"/>
    <row r="831" spans="1:1" s="7" customFormat="1" ht="15.75" customHeight="1" thickTop="1" x14ac:dyDescent="0.25">
      <c r="A831" s="20"/>
    </row>
    <row r="832" spans="1:1" s="5" customFormat="1" x14ac:dyDescent="0.25">
      <c r="A832" s="21" t="s">
        <v>5</v>
      </c>
    </row>
    <row r="833" spans="1:1" s="4" customFormat="1" ht="14.25" customHeight="1" x14ac:dyDescent="0.25">
      <c r="A833" s="22" t="s">
        <v>8</v>
      </c>
    </row>
    <row r="834" spans="1:1" s="5" customFormat="1" x14ac:dyDescent="0.25">
      <c r="A834" s="21" t="s">
        <v>13</v>
      </c>
    </row>
    <row r="835" spans="1:1" s="6" customFormat="1" ht="15.75" thickBot="1" x14ac:dyDescent="0.3">
      <c r="A835" s="23" t="s">
        <v>14</v>
      </c>
    </row>
    <row r="836" spans="1:1" ht="16.5" thickTop="1" thickBot="1" x14ac:dyDescent="0.3"/>
    <row r="837" spans="1:1" s="7" customFormat="1" ht="15.75" customHeight="1" thickTop="1" x14ac:dyDescent="0.25">
      <c r="A837" s="20"/>
    </row>
    <row r="838" spans="1:1" s="5" customFormat="1" x14ac:dyDescent="0.25">
      <c r="A838" s="21" t="s">
        <v>5</v>
      </c>
    </row>
    <row r="839" spans="1:1" s="4" customFormat="1" ht="14.25" customHeight="1" x14ac:dyDescent="0.25">
      <c r="A839" s="22" t="s">
        <v>8</v>
      </c>
    </row>
    <row r="840" spans="1:1" s="5" customFormat="1" x14ac:dyDescent="0.25">
      <c r="A840" s="21" t="s">
        <v>13</v>
      </c>
    </row>
    <row r="841" spans="1:1" s="6" customFormat="1" ht="15.75" thickBot="1" x14ac:dyDescent="0.3">
      <c r="A841" s="23" t="s">
        <v>14</v>
      </c>
    </row>
    <row r="842" spans="1:1" ht="16.5" thickTop="1" thickBot="1" x14ac:dyDescent="0.3"/>
    <row r="843" spans="1:1" s="7" customFormat="1" ht="15.75" customHeight="1" thickTop="1" x14ac:dyDescent="0.25">
      <c r="A843" s="20"/>
    </row>
    <row r="844" spans="1:1" s="5" customFormat="1" x14ac:dyDescent="0.25">
      <c r="A844" s="21" t="s">
        <v>5</v>
      </c>
    </row>
    <row r="845" spans="1:1" s="4" customFormat="1" ht="14.25" customHeight="1" x14ac:dyDescent="0.25">
      <c r="A845" s="22" t="s">
        <v>8</v>
      </c>
    </row>
    <row r="846" spans="1:1" s="5" customFormat="1" x14ac:dyDescent="0.25">
      <c r="A846" s="21" t="s">
        <v>13</v>
      </c>
    </row>
    <row r="847" spans="1:1" s="6" customFormat="1" ht="15.75" thickBot="1" x14ac:dyDescent="0.3">
      <c r="A847" s="23" t="s">
        <v>14</v>
      </c>
    </row>
    <row r="848" spans="1:1" ht="16.5" thickTop="1" thickBot="1" x14ac:dyDescent="0.3"/>
    <row r="849" spans="1:1" s="7" customFormat="1" ht="15.75" customHeight="1" thickTop="1" x14ac:dyDescent="0.25">
      <c r="A849" s="20"/>
    </row>
    <row r="850" spans="1:1" s="5" customFormat="1" x14ac:dyDescent="0.25">
      <c r="A850" s="21" t="s">
        <v>5</v>
      </c>
    </row>
    <row r="851" spans="1:1" s="4" customFormat="1" ht="14.25" customHeight="1" x14ac:dyDescent="0.25">
      <c r="A851" s="22" t="s">
        <v>8</v>
      </c>
    </row>
    <row r="852" spans="1:1" s="5" customFormat="1" x14ac:dyDescent="0.25">
      <c r="A852" s="21" t="s">
        <v>13</v>
      </c>
    </row>
    <row r="853" spans="1:1" s="6" customFormat="1" ht="15.75" thickBot="1" x14ac:dyDescent="0.3">
      <c r="A853" s="23" t="s">
        <v>14</v>
      </c>
    </row>
    <row r="854" spans="1:1" ht="16.5" thickTop="1" thickBot="1" x14ac:dyDescent="0.3"/>
    <row r="855" spans="1:1" s="7" customFormat="1" ht="15.75" customHeight="1" thickTop="1" x14ac:dyDescent="0.25">
      <c r="A855" s="20"/>
    </row>
    <row r="856" spans="1:1" s="5" customFormat="1" x14ac:dyDescent="0.25">
      <c r="A856" s="21" t="s">
        <v>5</v>
      </c>
    </row>
    <row r="857" spans="1:1" s="4" customFormat="1" ht="14.25" customHeight="1" x14ac:dyDescent="0.25">
      <c r="A857" s="22" t="s">
        <v>8</v>
      </c>
    </row>
    <row r="858" spans="1:1" s="5" customFormat="1" x14ac:dyDescent="0.25">
      <c r="A858" s="21" t="s">
        <v>13</v>
      </c>
    </row>
    <row r="859" spans="1:1" s="6" customFormat="1" ht="15.75" thickBot="1" x14ac:dyDescent="0.3">
      <c r="A859" s="23" t="s">
        <v>14</v>
      </c>
    </row>
    <row r="860" spans="1:1" ht="16.5" thickTop="1" thickBot="1" x14ac:dyDescent="0.3"/>
    <row r="861" spans="1:1" s="7" customFormat="1" ht="15.75" customHeight="1" thickTop="1" x14ac:dyDescent="0.25">
      <c r="A861" s="20"/>
    </row>
    <row r="862" spans="1:1" s="5" customFormat="1" x14ac:dyDescent="0.25">
      <c r="A862" s="21" t="s">
        <v>5</v>
      </c>
    </row>
    <row r="863" spans="1:1" s="4" customFormat="1" ht="14.25" customHeight="1" x14ac:dyDescent="0.25">
      <c r="A863" s="22" t="s">
        <v>8</v>
      </c>
    </row>
    <row r="864" spans="1:1" s="5" customFormat="1" x14ac:dyDescent="0.25">
      <c r="A864" s="21" t="s">
        <v>13</v>
      </c>
    </row>
    <row r="865" spans="1:1" s="6" customFormat="1" ht="15.75" thickBot="1" x14ac:dyDescent="0.3">
      <c r="A865" s="23" t="s">
        <v>14</v>
      </c>
    </row>
    <row r="866" spans="1:1" ht="16.5" thickTop="1" thickBot="1" x14ac:dyDescent="0.3"/>
    <row r="867" spans="1:1" s="7" customFormat="1" ht="15.75" customHeight="1" thickTop="1" x14ac:dyDescent="0.25">
      <c r="A867" s="20"/>
    </row>
    <row r="868" spans="1:1" s="5" customFormat="1" x14ac:dyDescent="0.25">
      <c r="A868" s="21" t="s">
        <v>5</v>
      </c>
    </row>
    <row r="869" spans="1:1" s="4" customFormat="1" ht="14.25" customHeight="1" x14ac:dyDescent="0.25">
      <c r="A869" s="22" t="s">
        <v>8</v>
      </c>
    </row>
    <row r="870" spans="1:1" s="5" customFormat="1" x14ac:dyDescent="0.25">
      <c r="A870" s="21" t="s">
        <v>13</v>
      </c>
    </row>
    <row r="871" spans="1:1" s="6" customFormat="1" ht="15.75" thickBot="1" x14ac:dyDescent="0.3">
      <c r="A871" s="23" t="s">
        <v>14</v>
      </c>
    </row>
    <row r="872" spans="1:1" ht="16.5" thickTop="1" thickBot="1" x14ac:dyDescent="0.3"/>
    <row r="873" spans="1:1" s="7" customFormat="1" ht="15.75" customHeight="1" thickTop="1" x14ac:dyDescent="0.25">
      <c r="A873" s="20"/>
    </row>
    <row r="874" spans="1:1" s="5" customFormat="1" x14ac:dyDescent="0.25">
      <c r="A874" s="21" t="s">
        <v>5</v>
      </c>
    </row>
    <row r="875" spans="1:1" s="4" customFormat="1" ht="14.25" customHeight="1" x14ac:dyDescent="0.25">
      <c r="A875" s="22" t="s">
        <v>8</v>
      </c>
    </row>
    <row r="876" spans="1:1" s="5" customFormat="1" x14ac:dyDescent="0.25">
      <c r="A876" s="21" t="s">
        <v>13</v>
      </c>
    </row>
    <row r="877" spans="1:1" s="6" customFormat="1" ht="15.75" thickBot="1" x14ac:dyDescent="0.3">
      <c r="A877" s="23" t="s">
        <v>14</v>
      </c>
    </row>
    <row r="878" spans="1:1" ht="16.5" thickTop="1" thickBot="1" x14ac:dyDescent="0.3"/>
    <row r="879" spans="1:1" s="7" customFormat="1" ht="15.75" customHeight="1" thickTop="1" x14ac:dyDescent="0.25">
      <c r="A879" s="20"/>
    </row>
    <row r="880" spans="1:1" s="5" customFormat="1" x14ac:dyDescent="0.25">
      <c r="A880" s="21" t="s">
        <v>5</v>
      </c>
    </row>
    <row r="881" spans="1:1" s="4" customFormat="1" ht="14.25" customHeight="1" x14ac:dyDescent="0.25">
      <c r="A881" s="22" t="s">
        <v>8</v>
      </c>
    </row>
    <row r="882" spans="1:1" s="5" customFormat="1" x14ac:dyDescent="0.25">
      <c r="A882" s="21" t="s">
        <v>13</v>
      </c>
    </row>
    <row r="883" spans="1:1" s="6" customFormat="1" ht="15.75" thickBot="1" x14ac:dyDescent="0.3">
      <c r="A883" s="23" t="s">
        <v>14</v>
      </c>
    </row>
    <row r="884" spans="1:1" ht="16.5" thickTop="1" thickBot="1" x14ac:dyDescent="0.3"/>
    <row r="885" spans="1:1" s="7" customFormat="1" ht="15.75" customHeight="1" thickTop="1" x14ac:dyDescent="0.25">
      <c r="A885" s="20"/>
    </row>
    <row r="886" spans="1:1" s="5" customFormat="1" x14ac:dyDescent="0.25">
      <c r="A886" s="21" t="s">
        <v>5</v>
      </c>
    </row>
    <row r="887" spans="1:1" s="4" customFormat="1" ht="14.25" customHeight="1" x14ac:dyDescent="0.25">
      <c r="A887" s="22" t="s">
        <v>8</v>
      </c>
    </row>
    <row r="888" spans="1:1" s="5" customFormat="1" x14ac:dyDescent="0.25">
      <c r="A888" s="21" t="s">
        <v>13</v>
      </c>
    </row>
    <row r="889" spans="1:1" s="6" customFormat="1" ht="15.75" thickBot="1" x14ac:dyDescent="0.3">
      <c r="A889" s="23" t="s">
        <v>14</v>
      </c>
    </row>
    <row r="890" spans="1:1" ht="16.5" thickTop="1" thickBot="1" x14ac:dyDescent="0.3"/>
    <row r="891" spans="1:1" s="7" customFormat="1" ht="15.75" customHeight="1" thickTop="1" x14ac:dyDescent="0.25">
      <c r="A891" s="20"/>
    </row>
    <row r="892" spans="1:1" s="5" customFormat="1" x14ac:dyDescent="0.25">
      <c r="A892" s="21" t="s">
        <v>5</v>
      </c>
    </row>
    <row r="893" spans="1:1" s="4" customFormat="1" ht="14.25" customHeight="1" x14ac:dyDescent="0.25">
      <c r="A893" s="22" t="s">
        <v>8</v>
      </c>
    </row>
    <row r="894" spans="1:1" s="5" customFormat="1" x14ac:dyDescent="0.25">
      <c r="A894" s="21" t="s">
        <v>13</v>
      </c>
    </row>
    <row r="895" spans="1:1" s="6" customFormat="1" ht="15.75" thickBot="1" x14ac:dyDescent="0.3">
      <c r="A895" s="23" t="s">
        <v>14</v>
      </c>
    </row>
    <row r="896" spans="1:1" ht="16.5" thickTop="1" thickBot="1" x14ac:dyDescent="0.3"/>
    <row r="897" spans="1:1" s="7" customFormat="1" ht="15.75" customHeight="1" thickTop="1" x14ac:dyDescent="0.25">
      <c r="A897" s="20"/>
    </row>
    <row r="898" spans="1:1" s="5" customFormat="1" x14ac:dyDescent="0.25">
      <c r="A898" s="21" t="s">
        <v>5</v>
      </c>
    </row>
    <row r="899" spans="1:1" s="4" customFormat="1" ht="14.25" customHeight="1" x14ac:dyDescent="0.25">
      <c r="A899" s="22" t="s">
        <v>8</v>
      </c>
    </row>
    <row r="900" spans="1:1" s="5" customFormat="1" x14ac:dyDescent="0.25">
      <c r="A900" s="21" t="s">
        <v>13</v>
      </c>
    </row>
    <row r="901" spans="1:1" s="6" customFormat="1" ht="15.75" thickBot="1" x14ac:dyDescent="0.3">
      <c r="A901" s="23" t="s">
        <v>14</v>
      </c>
    </row>
    <row r="902" spans="1:1" ht="16.5" thickTop="1" thickBot="1" x14ac:dyDescent="0.3"/>
    <row r="903" spans="1:1" s="7" customFormat="1" ht="15.75" customHeight="1" thickTop="1" x14ac:dyDescent="0.25">
      <c r="A903" s="20"/>
    </row>
    <row r="904" spans="1:1" s="5" customFormat="1" x14ac:dyDescent="0.25">
      <c r="A904" s="21" t="s">
        <v>5</v>
      </c>
    </row>
    <row r="905" spans="1:1" s="4" customFormat="1" ht="14.25" customHeight="1" x14ac:dyDescent="0.25">
      <c r="A905" s="22" t="s">
        <v>8</v>
      </c>
    </row>
    <row r="906" spans="1:1" s="5" customFormat="1" x14ac:dyDescent="0.25">
      <c r="A906" s="21" t="s">
        <v>13</v>
      </c>
    </row>
    <row r="907" spans="1:1" s="6" customFormat="1" ht="15.75" thickBot="1" x14ac:dyDescent="0.3">
      <c r="A907" s="23" t="s">
        <v>14</v>
      </c>
    </row>
    <row r="908" spans="1:1" ht="16.5" thickTop="1" thickBot="1" x14ac:dyDescent="0.3"/>
    <row r="909" spans="1:1" s="7" customFormat="1" ht="15.75" customHeight="1" thickTop="1" x14ac:dyDescent="0.25">
      <c r="A909" s="20"/>
    </row>
    <row r="910" spans="1:1" s="5" customFormat="1" x14ac:dyDescent="0.25">
      <c r="A910" s="21" t="s">
        <v>5</v>
      </c>
    </row>
    <row r="911" spans="1:1" s="4" customFormat="1" ht="14.25" customHeight="1" x14ac:dyDescent="0.25">
      <c r="A911" s="22" t="s">
        <v>8</v>
      </c>
    </row>
    <row r="912" spans="1:1" s="5" customFormat="1" x14ac:dyDescent="0.25">
      <c r="A912" s="21" t="s">
        <v>13</v>
      </c>
    </row>
    <row r="913" spans="1:1" s="6" customFormat="1" ht="15.75" thickBot="1" x14ac:dyDescent="0.3">
      <c r="A913" s="23" t="s">
        <v>14</v>
      </c>
    </row>
    <row r="914" spans="1:1" ht="16.5" thickTop="1" thickBot="1" x14ac:dyDescent="0.3"/>
    <row r="915" spans="1:1" s="7" customFormat="1" ht="15.75" customHeight="1" thickTop="1" x14ac:dyDescent="0.25">
      <c r="A915" s="20"/>
    </row>
    <row r="916" spans="1:1" s="5" customFormat="1" x14ac:dyDescent="0.25">
      <c r="A916" s="21" t="s">
        <v>5</v>
      </c>
    </row>
    <row r="917" spans="1:1" s="4" customFormat="1" ht="14.25" customHeight="1" x14ac:dyDescent="0.25">
      <c r="A917" s="22" t="s">
        <v>8</v>
      </c>
    </row>
    <row r="918" spans="1:1" s="5" customFormat="1" x14ac:dyDescent="0.25">
      <c r="A918" s="21" t="s">
        <v>13</v>
      </c>
    </row>
    <row r="919" spans="1:1" s="6" customFormat="1" ht="15.75" thickBot="1" x14ac:dyDescent="0.3">
      <c r="A919" s="23" t="s">
        <v>14</v>
      </c>
    </row>
    <row r="920" spans="1:1" ht="16.5" thickTop="1" thickBot="1" x14ac:dyDescent="0.3"/>
    <row r="921" spans="1:1" s="7" customFormat="1" ht="15.75" customHeight="1" thickTop="1" x14ac:dyDescent="0.25">
      <c r="A921" s="20"/>
    </row>
    <row r="922" spans="1:1" s="5" customFormat="1" x14ac:dyDescent="0.25">
      <c r="A922" s="21" t="s">
        <v>5</v>
      </c>
    </row>
    <row r="923" spans="1:1" s="4" customFormat="1" ht="14.25" customHeight="1" x14ac:dyDescent="0.25">
      <c r="A923" s="22" t="s">
        <v>8</v>
      </c>
    </row>
    <row r="924" spans="1:1" s="5" customFormat="1" x14ac:dyDescent="0.25">
      <c r="A924" s="21" t="s">
        <v>13</v>
      </c>
    </row>
    <row r="925" spans="1:1" s="6" customFormat="1" ht="15.75" thickBot="1" x14ac:dyDescent="0.3">
      <c r="A925" s="23" t="s">
        <v>14</v>
      </c>
    </row>
    <row r="926" spans="1:1" ht="16.5" thickTop="1" thickBot="1" x14ac:dyDescent="0.3"/>
    <row r="927" spans="1:1" s="7" customFormat="1" ht="15.75" customHeight="1" thickTop="1" x14ac:dyDescent="0.25">
      <c r="A927" s="20"/>
    </row>
    <row r="928" spans="1:1" s="5" customFormat="1" x14ac:dyDescent="0.25">
      <c r="A928" s="21" t="s">
        <v>5</v>
      </c>
    </row>
    <row r="929" spans="1:1" s="4" customFormat="1" ht="14.25" customHeight="1" x14ac:dyDescent="0.25">
      <c r="A929" s="22" t="s">
        <v>8</v>
      </c>
    </row>
    <row r="930" spans="1:1" s="5" customFormat="1" x14ac:dyDescent="0.25">
      <c r="A930" s="21" t="s">
        <v>13</v>
      </c>
    </row>
    <row r="931" spans="1:1" s="6" customFormat="1" ht="15.75" thickBot="1" x14ac:dyDescent="0.3">
      <c r="A931" s="23" t="s">
        <v>14</v>
      </c>
    </row>
    <row r="932" spans="1:1" ht="16.5" thickTop="1" thickBot="1" x14ac:dyDescent="0.3"/>
    <row r="933" spans="1:1" s="7" customFormat="1" ht="15.75" customHeight="1" thickTop="1" x14ac:dyDescent="0.25">
      <c r="A933" s="20"/>
    </row>
    <row r="934" spans="1:1" s="5" customFormat="1" x14ac:dyDescent="0.25">
      <c r="A934" s="21" t="s">
        <v>5</v>
      </c>
    </row>
    <row r="935" spans="1:1" s="4" customFormat="1" ht="14.25" customHeight="1" x14ac:dyDescent="0.25">
      <c r="A935" s="22" t="s">
        <v>8</v>
      </c>
    </row>
    <row r="936" spans="1:1" s="5" customFormat="1" x14ac:dyDescent="0.25">
      <c r="A936" s="21" t="s">
        <v>13</v>
      </c>
    </row>
    <row r="937" spans="1:1" s="6" customFormat="1" ht="15.75" thickBot="1" x14ac:dyDescent="0.3">
      <c r="A937" s="23" t="s">
        <v>14</v>
      </c>
    </row>
    <row r="938" spans="1:1" ht="16.5" thickTop="1" thickBot="1" x14ac:dyDescent="0.3"/>
    <row r="939" spans="1:1" s="7" customFormat="1" ht="15.75" customHeight="1" thickTop="1" x14ac:dyDescent="0.25">
      <c r="A939" s="20"/>
    </row>
    <row r="940" spans="1:1" s="5" customFormat="1" x14ac:dyDescent="0.25">
      <c r="A940" s="21" t="s">
        <v>5</v>
      </c>
    </row>
    <row r="941" spans="1:1" s="4" customFormat="1" ht="14.25" customHeight="1" x14ac:dyDescent="0.25">
      <c r="A941" s="22" t="s">
        <v>8</v>
      </c>
    </row>
    <row r="942" spans="1:1" s="5" customFormat="1" x14ac:dyDescent="0.25">
      <c r="A942" s="21" t="s">
        <v>13</v>
      </c>
    </row>
    <row r="943" spans="1:1" s="6" customFormat="1" ht="15.75" thickBot="1" x14ac:dyDescent="0.3">
      <c r="A943" s="23" t="s">
        <v>14</v>
      </c>
    </row>
    <row r="944" spans="1:1" ht="16.5" thickTop="1" thickBot="1" x14ac:dyDescent="0.3"/>
    <row r="945" spans="1:1" s="7" customFormat="1" ht="15.75" customHeight="1" thickTop="1" x14ac:dyDescent="0.25">
      <c r="A945" s="20"/>
    </row>
    <row r="946" spans="1:1" s="5" customFormat="1" x14ac:dyDescent="0.25">
      <c r="A946" s="21" t="s">
        <v>5</v>
      </c>
    </row>
    <row r="947" spans="1:1" s="4" customFormat="1" ht="14.25" customHeight="1" x14ac:dyDescent="0.25">
      <c r="A947" s="22" t="s">
        <v>8</v>
      </c>
    </row>
    <row r="948" spans="1:1" s="5" customFormat="1" x14ac:dyDescent="0.25">
      <c r="A948" s="21" t="s">
        <v>13</v>
      </c>
    </row>
    <row r="949" spans="1:1" s="6" customFormat="1" ht="15.75" thickBot="1" x14ac:dyDescent="0.3">
      <c r="A949" s="23" t="s">
        <v>14</v>
      </c>
    </row>
    <row r="950" spans="1:1" ht="16.5" thickTop="1" thickBot="1" x14ac:dyDescent="0.3"/>
    <row r="951" spans="1:1" s="7" customFormat="1" ht="15.75" customHeight="1" thickTop="1" x14ac:dyDescent="0.25">
      <c r="A951" s="20"/>
    </row>
    <row r="952" spans="1:1" s="5" customFormat="1" x14ac:dyDescent="0.25">
      <c r="A952" s="21" t="s">
        <v>5</v>
      </c>
    </row>
    <row r="953" spans="1:1" s="4" customFormat="1" ht="14.25" customHeight="1" x14ac:dyDescent="0.25">
      <c r="A953" s="22" t="s">
        <v>8</v>
      </c>
    </row>
    <row r="954" spans="1:1" s="5" customFormat="1" x14ac:dyDescent="0.25">
      <c r="A954" s="21" t="s">
        <v>13</v>
      </c>
    </row>
    <row r="955" spans="1:1" s="6" customFormat="1" ht="15.75" thickBot="1" x14ac:dyDescent="0.3">
      <c r="A955" s="23" t="s">
        <v>14</v>
      </c>
    </row>
    <row r="956" spans="1:1" ht="16.5" thickTop="1" thickBot="1" x14ac:dyDescent="0.3"/>
    <row r="957" spans="1:1" s="7" customFormat="1" ht="15.75" customHeight="1" thickTop="1" x14ac:dyDescent="0.25">
      <c r="A957" s="20"/>
    </row>
    <row r="958" spans="1:1" s="5" customFormat="1" x14ac:dyDescent="0.25">
      <c r="A958" s="21" t="s">
        <v>5</v>
      </c>
    </row>
    <row r="959" spans="1:1" s="4" customFormat="1" ht="14.25" customHeight="1" x14ac:dyDescent="0.25">
      <c r="A959" s="22" t="s">
        <v>8</v>
      </c>
    </row>
    <row r="960" spans="1:1" s="5" customFormat="1" x14ac:dyDescent="0.25">
      <c r="A960" s="21" t="s">
        <v>13</v>
      </c>
    </row>
    <row r="961" spans="1:1" s="6" customFormat="1" ht="15.75" thickBot="1" x14ac:dyDescent="0.3">
      <c r="A961" s="23" t="s">
        <v>14</v>
      </c>
    </row>
    <row r="962" spans="1:1" ht="16.5" thickTop="1" thickBot="1" x14ac:dyDescent="0.3"/>
    <row r="963" spans="1:1" s="7" customFormat="1" ht="15.75" customHeight="1" thickTop="1" x14ac:dyDescent="0.25">
      <c r="A963" s="20"/>
    </row>
    <row r="964" spans="1:1" s="5" customFormat="1" x14ac:dyDescent="0.25">
      <c r="A964" s="21" t="s">
        <v>5</v>
      </c>
    </row>
    <row r="965" spans="1:1" s="4" customFormat="1" ht="14.25" customHeight="1" x14ac:dyDescent="0.25">
      <c r="A965" s="22" t="s">
        <v>8</v>
      </c>
    </row>
    <row r="966" spans="1:1" s="5" customFormat="1" x14ac:dyDescent="0.25">
      <c r="A966" s="21" t="s">
        <v>13</v>
      </c>
    </row>
    <row r="967" spans="1:1" s="6" customFormat="1" ht="15.75" thickBot="1" x14ac:dyDescent="0.3">
      <c r="A967" s="23" t="s">
        <v>14</v>
      </c>
    </row>
    <row r="968" spans="1:1" ht="16.5" thickTop="1" thickBot="1" x14ac:dyDescent="0.3"/>
    <row r="969" spans="1:1" s="7" customFormat="1" ht="15.75" customHeight="1" thickTop="1" x14ac:dyDescent="0.25">
      <c r="A969" s="20"/>
    </row>
    <row r="970" spans="1:1" s="5" customFormat="1" x14ac:dyDescent="0.25">
      <c r="A970" s="21" t="s">
        <v>5</v>
      </c>
    </row>
    <row r="971" spans="1:1" s="4" customFormat="1" ht="14.25" customHeight="1" x14ac:dyDescent="0.25">
      <c r="A971" s="22" t="s">
        <v>8</v>
      </c>
    </row>
    <row r="972" spans="1:1" s="5" customFormat="1" x14ac:dyDescent="0.25">
      <c r="A972" s="21" t="s">
        <v>13</v>
      </c>
    </row>
    <row r="973" spans="1:1" s="6" customFormat="1" ht="15.75" thickBot="1" x14ac:dyDescent="0.3">
      <c r="A973" s="23" t="s">
        <v>14</v>
      </c>
    </row>
    <row r="974" spans="1:1" ht="16.5" thickTop="1" thickBot="1" x14ac:dyDescent="0.3"/>
    <row r="975" spans="1:1" s="7" customFormat="1" ht="15.75" customHeight="1" thickTop="1" x14ac:dyDescent="0.25">
      <c r="A975" s="20"/>
    </row>
    <row r="976" spans="1:1" s="5" customFormat="1" x14ac:dyDescent="0.25">
      <c r="A976" s="21" t="s">
        <v>5</v>
      </c>
    </row>
    <row r="977" spans="1:1" s="4" customFormat="1" ht="14.25" customHeight="1" x14ac:dyDescent="0.25">
      <c r="A977" s="22" t="s">
        <v>8</v>
      </c>
    </row>
    <row r="978" spans="1:1" s="5" customFormat="1" x14ac:dyDescent="0.25">
      <c r="A978" s="21" t="s">
        <v>13</v>
      </c>
    </row>
    <row r="979" spans="1:1" s="6" customFormat="1" ht="15.75" thickBot="1" x14ac:dyDescent="0.3">
      <c r="A979" s="23" t="s">
        <v>14</v>
      </c>
    </row>
    <row r="980" spans="1:1" ht="16.5" thickTop="1" thickBot="1" x14ac:dyDescent="0.3"/>
    <row r="981" spans="1:1" s="7" customFormat="1" ht="15.75" customHeight="1" thickTop="1" x14ac:dyDescent="0.25">
      <c r="A981" s="20"/>
    </row>
    <row r="982" spans="1:1" s="5" customFormat="1" x14ac:dyDescent="0.25">
      <c r="A982" s="21" t="s">
        <v>5</v>
      </c>
    </row>
    <row r="983" spans="1:1" s="4" customFormat="1" ht="14.25" customHeight="1" x14ac:dyDescent="0.25">
      <c r="A983" s="22" t="s">
        <v>8</v>
      </c>
    </row>
    <row r="984" spans="1:1" s="5" customFormat="1" x14ac:dyDescent="0.25">
      <c r="A984" s="21" t="s">
        <v>13</v>
      </c>
    </row>
    <row r="985" spans="1:1" s="6" customFormat="1" ht="15.75" thickBot="1" x14ac:dyDescent="0.3">
      <c r="A985" s="23" t="s">
        <v>14</v>
      </c>
    </row>
    <row r="986" spans="1:1" ht="16.5" thickTop="1" thickBot="1" x14ac:dyDescent="0.3"/>
    <row r="987" spans="1:1" s="7" customFormat="1" ht="15.75" customHeight="1" thickTop="1" x14ac:dyDescent="0.25">
      <c r="A987" s="20"/>
    </row>
    <row r="988" spans="1:1" s="5" customFormat="1" x14ac:dyDescent="0.25">
      <c r="A988" s="21" t="s">
        <v>5</v>
      </c>
    </row>
    <row r="989" spans="1:1" s="4" customFormat="1" ht="14.25" customHeight="1" x14ac:dyDescent="0.25">
      <c r="A989" s="22" t="s">
        <v>8</v>
      </c>
    </row>
    <row r="990" spans="1:1" s="5" customFormat="1" x14ac:dyDescent="0.25">
      <c r="A990" s="21" t="s">
        <v>13</v>
      </c>
    </row>
    <row r="991" spans="1:1" s="6" customFormat="1" ht="15.75" thickBot="1" x14ac:dyDescent="0.3">
      <c r="A991" s="23" t="s">
        <v>14</v>
      </c>
    </row>
    <row r="992" spans="1:1" ht="16.5" thickTop="1" thickBot="1" x14ac:dyDescent="0.3"/>
    <row r="993" spans="1:1" s="7" customFormat="1" ht="15.75" customHeight="1" thickTop="1" x14ac:dyDescent="0.25">
      <c r="A993" s="20"/>
    </row>
    <row r="994" spans="1:1" s="5" customFormat="1" x14ac:dyDescent="0.25">
      <c r="A994" s="21" t="s">
        <v>5</v>
      </c>
    </row>
    <row r="995" spans="1:1" s="4" customFormat="1" ht="14.25" customHeight="1" x14ac:dyDescent="0.25">
      <c r="A995" s="22" t="s">
        <v>8</v>
      </c>
    </row>
    <row r="996" spans="1:1" s="5" customFormat="1" x14ac:dyDescent="0.25">
      <c r="A996" s="21" t="s">
        <v>13</v>
      </c>
    </row>
    <row r="997" spans="1:1" s="6" customFormat="1" ht="15.75" thickBot="1" x14ac:dyDescent="0.3">
      <c r="A997" s="23" t="s">
        <v>14</v>
      </c>
    </row>
    <row r="998" spans="1:1" ht="15.75" thickTop="1" x14ac:dyDescent="0.25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Données!$A$1:$A$9</xm:f>
          </x14:formula1>
          <xm:sqref>A6:XFD6 A12:XFD12 A18:XFD18 A24:XFD24 A30:XFD30 A36:XFD36 A42:XFD42 A48:XFD48 A54:XFD54 A60:XFD60 A66:XFD66 A72:XFD72 A78:XFD78 A84:XFD84 A90:XFD90 A96:XFD96 A102:XFD102 A108:XFD108 A114:XFD114 A120:XFD120 A126:XFD126 A132:XFD132 A138:XFD138 A144:XFD144 A150:XFD150 A156:XFD156 A162:XFD162 A168:XFD168 A174:XFD174 A180:XFD180 A186:XFD186 A192:XFD192 A198:XFD198 A204:XFD204 A210:XFD210 A216:XFD216 A222:XFD222 A228:XFD228 A234:XFD234 A240:XFD240 A246:XFD246 A252:XFD252 A258:XFD258 A264:XFD264 A270:XFD270 A276:XFD276 A282:XFD282 A288:XFD288 A294:XFD294 A300:XFD300 A306:XFD306 A312:XFD312 A318:XFD318 A324:XFD324 A330:XFD330 A336:XFD336 A342:XFD342 A348:XFD348 A354:XFD354 A360:XFD360 A366:XFD366 A372:XFD372 A378:XFD378 A384:XFD384 A390:XFD390 A396:XFD396 A402:XFD402 A408:XFD408 A414:XFD414 A420:XFD420 A426:XFD426 A432:XFD432 A438:XFD438 A444:XFD444 A450:XFD450 A456:XFD456 A462:XFD462 A468:XFD468 A474:XFD474 A480:XFD480 A486:XFD486 A492:XFD492 A498:XFD498 A504:XFD504 A510:XFD510 A516:XFD516 A522:XFD522 A528:XFD528 A534:XFD534 A540:XFD540 A546:XFD546 A552:XFD552 A558:XFD558 A564:XFD564 A570:XFD570 A576:XFD576 A582:XFD582 A588:XFD588 A594:XFD594 A600:XFD600 A606:XFD606 A612:XFD612 A618:XFD618 A624:XFD624 A630:XFD630 A636:XFD636 A642:XFD642 A648:XFD648 A654:XFD654 A660:XFD660 A666:XFD666 A672:XFD672 A678:XFD678 A684:XFD684 A690:XFD690 A696:XFD696 A702:XFD702 A708:XFD708 A714:XFD714 A720:XFD720 A726:XFD726 A732:XFD732 A738:XFD738 A744:XFD744 A750:XFD750 A756:XFD756 A762:XFD762 A768:XFD768 A774:XFD774 A780:XFD780 A786:XFD786 A792:XFD792 A798:XFD798 A804:XFD804 A810:XFD810 A816:XFD816 A822:XFD822 A828:XFD828 A834:XFD834 A840:XFD840 A846:XFD846 A852:XFD852 A858:XFD858 A864:XFD864 A870:XFD870 A876:XFD876 A882:XFD882 A888:XFD888 A894:XFD894 A900:XFD900 A906:XFD906 A912:XFD912 A918:XFD918 A924:XFD924 A930:XFD930 A936:XFD936 A942:XFD942 A948:XFD948 A954:XFD954 A960:XFD960 A966:XFD966 A972:XFD972 A978:XFD978 A984:XFD984 A990:XFD990 A996:XFD996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39997558519241921"/>
  </sheetPr>
  <dimension ref="A1"/>
  <sheetViews>
    <sheetView showGridLines="0" workbookViewId="0">
      <selection activeCell="L44" sqref="L4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F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9" sqref="A59"/>
    </sheetView>
  </sheetViews>
  <sheetFormatPr baseColWidth="10" defaultColWidth="15.7109375" defaultRowHeight="15" x14ac:dyDescent="0.25"/>
  <cols>
    <col min="1" max="1" width="30.7109375" customWidth="1"/>
  </cols>
  <sheetData>
    <row r="1" spans="1:136" s="18" customFormat="1" ht="35.1" customHeight="1" thickTop="1" thickBot="1" x14ac:dyDescent="0.3">
      <c r="B1" s="18">
        <v>41018</v>
      </c>
      <c r="C1" s="18">
        <v>41019</v>
      </c>
      <c r="D1" s="18">
        <v>41020</v>
      </c>
      <c r="E1" s="18">
        <v>41021</v>
      </c>
      <c r="F1" s="18">
        <v>41022</v>
      </c>
      <c r="G1" s="18">
        <v>41023</v>
      </c>
      <c r="H1" s="18">
        <v>41024</v>
      </c>
      <c r="I1" s="18">
        <v>41025</v>
      </c>
      <c r="J1" s="18">
        <v>41026</v>
      </c>
      <c r="K1" s="18">
        <v>41027</v>
      </c>
      <c r="L1" s="18">
        <v>41028</v>
      </c>
      <c r="M1" s="18">
        <v>41029</v>
      </c>
      <c r="N1" s="18">
        <v>41030</v>
      </c>
      <c r="O1" s="18">
        <v>41031</v>
      </c>
      <c r="P1" s="18">
        <v>41032</v>
      </c>
      <c r="Q1" s="18">
        <v>41033</v>
      </c>
      <c r="R1" s="18">
        <v>41034</v>
      </c>
      <c r="S1" s="18">
        <v>41035</v>
      </c>
      <c r="T1" s="18">
        <v>41036</v>
      </c>
      <c r="U1" s="18">
        <v>41037</v>
      </c>
      <c r="V1" s="18">
        <v>41038</v>
      </c>
      <c r="W1" s="18">
        <v>41039</v>
      </c>
      <c r="X1" s="18">
        <v>41040</v>
      </c>
      <c r="Y1" s="18">
        <v>41041</v>
      </c>
      <c r="Z1" s="18">
        <v>41042</v>
      </c>
      <c r="AA1" s="18">
        <v>41043</v>
      </c>
      <c r="AB1" s="18">
        <v>41044</v>
      </c>
      <c r="AC1" s="18">
        <v>41045</v>
      </c>
      <c r="AD1" s="18">
        <v>41046</v>
      </c>
      <c r="AE1" s="18">
        <v>41047</v>
      </c>
      <c r="AF1" s="18">
        <v>41048</v>
      </c>
      <c r="AG1" s="18">
        <v>41049</v>
      </c>
      <c r="AH1" s="18">
        <v>41050</v>
      </c>
      <c r="AI1" s="18">
        <v>41051</v>
      </c>
      <c r="AJ1" s="18">
        <v>41052</v>
      </c>
      <c r="AK1" s="18">
        <v>41053</v>
      </c>
      <c r="AL1" s="18">
        <v>41054</v>
      </c>
      <c r="AM1" s="18">
        <v>41055</v>
      </c>
      <c r="AN1" s="18">
        <v>41056</v>
      </c>
      <c r="AO1" s="18">
        <v>41057</v>
      </c>
      <c r="AP1" s="18">
        <v>41058</v>
      </c>
      <c r="AQ1" s="18">
        <v>41059</v>
      </c>
      <c r="AR1" s="18">
        <v>41060</v>
      </c>
      <c r="AS1" s="18">
        <v>41061</v>
      </c>
      <c r="AT1" s="18">
        <v>41062</v>
      </c>
      <c r="AU1" s="18">
        <v>41063</v>
      </c>
      <c r="AV1" s="18">
        <v>41064</v>
      </c>
      <c r="AW1" s="18">
        <v>41065</v>
      </c>
      <c r="AX1" s="18">
        <v>41066</v>
      </c>
      <c r="AY1" s="18">
        <v>41067</v>
      </c>
      <c r="AZ1" s="18">
        <v>41068</v>
      </c>
      <c r="BA1" s="18">
        <v>41069</v>
      </c>
      <c r="BB1" s="18">
        <v>41070</v>
      </c>
      <c r="BC1" s="18">
        <v>41071</v>
      </c>
      <c r="BD1" s="18">
        <v>41072</v>
      </c>
      <c r="BE1" s="18">
        <v>41073</v>
      </c>
      <c r="BF1" s="18">
        <v>41074</v>
      </c>
      <c r="BG1" s="18">
        <v>41075</v>
      </c>
      <c r="BH1" s="18">
        <v>41076</v>
      </c>
      <c r="BI1" s="18">
        <v>41077</v>
      </c>
      <c r="BJ1" s="18">
        <v>41078</v>
      </c>
      <c r="BK1" s="18">
        <v>41079</v>
      </c>
      <c r="BL1" s="18">
        <v>41080</v>
      </c>
      <c r="BM1" s="18">
        <v>41081</v>
      </c>
      <c r="BN1" s="18">
        <v>41082</v>
      </c>
      <c r="BO1" s="18">
        <v>41083</v>
      </c>
      <c r="BP1" s="18">
        <v>41084</v>
      </c>
      <c r="BQ1" s="18">
        <v>41085</v>
      </c>
      <c r="BR1" s="18">
        <v>41086</v>
      </c>
      <c r="BS1" s="18">
        <v>41087</v>
      </c>
      <c r="BT1" s="18">
        <v>41088</v>
      </c>
      <c r="BU1" s="18">
        <v>41089</v>
      </c>
      <c r="BV1" s="18">
        <v>41090</v>
      </c>
      <c r="BW1" s="18">
        <v>41091</v>
      </c>
      <c r="BX1" s="18">
        <v>41092</v>
      </c>
      <c r="BY1" s="18">
        <v>41093</v>
      </c>
      <c r="BZ1" s="18">
        <v>41094</v>
      </c>
      <c r="CA1" s="18">
        <v>41095</v>
      </c>
      <c r="CB1" s="18">
        <v>41096</v>
      </c>
      <c r="CC1" s="18">
        <v>41097</v>
      </c>
      <c r="CD1" s="18">
        <v>41098</v>
      </c>
      <c r="CE1" s="18">
        <v>41099</v>
      </c>
      <c r="CF1" s="18">
        <v>41100</v>
      </c>
      <c r="CG1" s="18">
        <v>41101</v>
      </c>
      <c r="CH1" s="18">
        <v>41102</v>
      </c>
      <c r="CI1" s="18">
        <v>41103</v>
      </c>
      <c r="CJ1" s="18">
        <v>41104</v>
      </c>
      <c r="CK1" s="18">
        <v>41105</v>
      </c>
      <c r="CL1" s="18">
        <v>41106</v>
      </c>
      <c r="CM1" s="18">
        <v>41107</v>
      </c>
      <c r="CN1" s="18">
        <v>41108</v>
      </c>
      <c r="CO1" s="18">
        <v>41109</v>
      </c>
      <c r="CP1" s="18">
        <v>41110</v>
      </c>
      <c r="CQ1" s="18">
        <v>41111</v>
      </c>
      <c r="CR1" s="18">
        <v>41112</v>
      </c>
      <c r="CS1" s="18">
        <v>41113</v>
      </c>
      <c r="CT1" s="18">
        <v>41114</v>
      </c>
      <c r="CU1" s="18">
        <v>41115</v>
      </c>
      <c r="CV1" s="18">
        <v>41116</v>
      </c>
      <c r="CW1" s="18">
        <v>41117</v>
      </c>
      <c r="CX1" s="18">
        <v>41118</v>
      </c>
      <c r="CY1" s="18">
        <v>41119</v>
      </c>
      <c r="CZ1" s="18">
        <v>41120</v>
      </c>
      <c r="DA1" s="18">
        <v>41121</v>
      </c>
      <c r="DB1" s="18">
        <v>41122</v>
      </c>
      <c r="DC1" s="18">
        <v>41123</v>
      </c>
      <c r="DD1" s="18">
        <v>41124</v>
      </c>
      <c r="DE1" s="18">
        <v>41125</v>
      </c>
      <c r="DF1" s="18">
        <v>41126</v>
      </c>
      <c r="DG1" s="18">
        <v>41127</v>
      </c>
      <c r="DH1" s="18">
        <v>41128</v>
      </c>
      <c r="DI1" s="18">
        <v>41129</v>
      </c>
      <c r="DJ1" s="18">
        <v>41130</v>
      </c>
      <c r="DK1" s="18">
        <v>41131</v>
      </c>
      <c r="DL1" s="18">
        <v>41132</v>
      </c>
      <c r="DM1" s="18">
        <v>41133</v>
      </c>
      <c r="DN1" s="18">
        <v>41134</v>
      </c>
      <c r="DO1" s="18">
        <v>41135</v>
      </c>
      <c r="DP1" s="18">
        <v>41136</v>
      </c>
      <c r="DQ1" s="18">
        <v>41137</v>
      </c>
      <c r="DR1" s="18">
        <v>41138</v>
      </c>
      <c r="DS1" s="18">
        <v>41139</v>
      </c>
      <c r="DT1" s="18">
        <v>41140</v>
      </c>
      <c r="DU1" s="18">
        <v>41141</v>
      </c>
      <c r="DV1" s="18">
        <v>41142</v>
      </c>
      <c r="DW1" s="18">
        <v>41143</v>
      </c>
      <c r="DX1" s="18">
        <v>41144</v>
      </c>
      <c r="DY1" s="18">
        <v>41145</v>
      </c>
      <c r="DZ1" s="18">
        <v>41146</v>
      </c>
      <c r="EA1" s="18">
        <v>41147</v>
      </c>
      <c r="EB1" s="18">
        <v>41148</v>
      </c>
      <c r="EC1" s="18">
        <v>41149</v>
      </c>
      <c r="ED1" s="18">
        <v>41150</v>
      </c>
      <c r="EE1" s="18">
        <v>41151</v>
      </c>
      <c r="EF1" s="18">
        <v>41152</v>
      </c>
    </row>
    <row r="2" spans="1:136" ht="16.5" thickTop="1" thickBot="1" x14ac:dyDescent="0.3"/>
    <row r="3" spans="1:136" s="8" customFormat="1" ht="15.75" thickTop="1" x14ac:dyDescent="0.25">
      <c r="A3" s="25" t="s">
        <v>4</v>
      </c>
    </row>
    <row r="4" spans="1:136" s="11" customFormat="1" x14ac:dyDescent="0.25">
      <c r="A4" s="26" t="s">
        <v>8</v>
      </c>
    </row>
    <row r="5" spans="1:136" s="9" customFormat="1" x14ac:dyDescent="0.25">
      <c r="A5" s="27" t="s">
        <v>9</v>
      </c>
    </row>
    <row r="6" spans="1:136" s="11" customFormat="1" x14ac:dyDescent="0.25">
      <c r="A6" s="26" t="s">
        <v>10</v>
      </c>
    </row>
    <row r="7" spans="1:136" s="9" customFormat="1" x14ac:dyDescent="0.25">
      <c r="A7" s="27" t="s">
        <v>7</v>
      </c>
    </row>
    <row r="8" spans="1:136" s="11" customFormat="1" x14ac:dyDescent="0.25">
      <c r="A8" s="26" t="s">
        <v>6</v>
      </c>
      <c r="B8" s="11" t="e">
        <f>IF(B6=0,NA(),B7/B6)</f>
        <v>#N/A</v>
      </c>
      <c r="C8" s="11" t="e">
        <f>IF(C6=0,NA(),C7/C6)</f>
        <v>#N/A</v>
      </c>
      <c r="D8" s="11" t="e">
        <f>IF(D6=0,NA(),D7/D6)</f>
        <v>#N/A</v>
      </c>
      <c r="E8" s="11" t="e">
        <f>IF(E6=0,NA(),E7/E6)</f>
        <v>#N/A</v>
      </c>
      <c r="F8" s="11" t="e">
        <f>IF(F6=0,NA(),F7/F6)</f>
        <v>#N/A</v>
      </c>
      <c r="G8" s="11" t="e">
        <f>IF(G6=0,NA(),G7/G6)</f>
        <v>#N/A</v>
      </c>
      <c r="H8" s="11" t="e">
        <f>IF(H6=0,NA(),H7/H6)</f>
        <v>#N/A</v>
      </c>
      <c r="I8" s="11" t="e">
        <f>IF(I6=0,NA(),I7/I6)</f>
        <v>#N/A</v>
      </c>
      <c r="J8" s="11" t="e">
        <f>IF(J6=0,NA(),J7/J6)</f>
        <v>#N/A</v>
      </c>
      <c r="K8" s="11" t="e">
        <f>IF(K6=0,NA(),K7/K6)</f>
        <v>#N/A</v>
      </c>
      <c r="L8" s="11" t="e">
        <f>IF(L6=0,NA(),L7/L6)</f>
        <v>#N/A</v>
      </c>
      <c r="M8" s="11" t="e">
        <f>IF(M6=0,NA(),M7/M6)</f>
        <v>#N/A</v>
      </c>
      <c r="N8" s="11" t="e">
        <f>IF(N6=0,NA(),N7/N6)</f>
        <v>#N/A</v>
      </c>
      <c r="O8" s="11" t="e">
        <f>IF(O6=0,NA(),O7/O6)</f>
        <v>#N/A</v>
      </c>
      <c r="P8" s="11" t="e">
        <f>IF(P6=0,NA(),P7/P6)</f>
        <v>#N/A</v>
      </c>
      <c r="Q8" s="11" t="e">
        <f>IF(Q6=0,NA(),Q7/Q6)</f>
        <v>#N/A</v>
      </c>
      <c r="R8" s="11" t="e">
        <f>IF(R6=0,NA(),R7/R6)</f>
        <v>#N/A</v>
      </c>
      <c r="S8" s="11" t="e">
        <f>IF(S6=0,NA(),S7/S6)</f>
        <v>#N/A</v>
      </c>
      <c r="T8" s="11" t="e">
        <f>IF(T6=0,NA(),T7/T6)</f>
        <v>#N/A</v>
      </c>
      <c r="U8" s="11" t="e">
        <f>IF(U6=0,NA(),U7/U6)</f>
        <v>#N/A</v>
      </c>
      <c r="V8" s="11" t="e">
        <f>IF(V6=0,NA(),V7/V6)</f>
        <v>#N/A</v>
      </c>
      <c r="W8" s="11" t="e">
        <f>IF(W6=0,NA(),W7/W6)</f>
        <v>#N/A</v>
      </c>
      <c r="X8" s="11" t="e">
        <f>IF(X6=0,NA(),X7/X6)</f>
        <v>#N/A</v>
      </c>
      <c r="Y8" s="11" t="e">
        <f>IF(Y6=0,NA(),Y7/Y6)</f>
        <v>#N/A</v>
      </c>
      <c r="Z8" s="11" t="e">
        <f>IF(Z6=0,NA(),Z7/Z6)</f>
        <v>#N/A</v>
      </c>
      <c r="AA8" s="11" t="e">
        <f>IF(AA6=0,NA(),AA7/AA6)</f>
        <v>#N/A</v>
      </c>
      <c r="AB8" s="11" t="e">
        <f>IF(AB6=0,NA(),AB7/AB6)</f>
        <v>#N/A</v>
      </c>
      <c r="AC8" s="11" t="e">
        <f>IF(AC6=0,NA(),AC7/AC6)</f>
        <v>#N/A</v>
      </c>
      <c r="AD8" s="11" t="e">
        <f>IF(AD6=0,NA(),AD7/AD6)</f>
        <v>#N/A</v>
      </c>
      <c r="AE8" s="11" t="e">
        <f>IF(AE6=0,NA(),AE7/AE6)</f>
        <v>#N/A</v>
      </c>
      <c r="AF8" s="11" t="e">
        <f>IF(AF6=0,NA(),AF7/AF6)</f>
        <v>#N/A</v>
      </c>
      <c r="AG8" s="11" t="e">
        <f>IF(AG6=0,NA(),AG7/AG6)</f>
        <v>#N/A</v>
      </c>
    </row>
    <row r="9" spans="1:136" s="10" customFormat="1" x14ac:dyDescent="0.25">
      <c r="A9" s="28" t="s">
        <v>12</v>
      </c>
    </row>
    <row r="10" spans="1:136" s="12" customFormat="1" ht="15.75" thickBot="1" x14ac:dyDescent="0.3">
      <c r="A10" s="29" t="s">
        <v>11</v>
      </c>
    </row>
    <row r="11" spans="1:136" s="1" customFormat="1" ht="16.5" thickTop="1" thickBot="1" x14ac:dyDescent="0.3">
      <c r="A11" s="24"/>
    </row>
    <row r="12" spans="1:136" s="13" customFormat="1" ht="15.75" thickTop="1" x14ac:dyDescent="0.25">
      <c r="A12" s="30"/>
    </row>
    <row r="13" spans="1:136" s="16" customFormat="1" x14ac:dyDescent="0.25">
      <c r="A13" s="31" t="s">
        <v>8</v>
      </c>
    </row>
    <row r="14" spans="1:136" s="14" customFormat="1" x14ac:dyDescent="0.25">
      <c r="A14" s="32" t="s">
        <v>9</v>
      </c>
    </row>
    <row r="15" spans="1:136" s="16" customFormat="1" x14ac:dyDescent="0.25">
      <c r="A15" s="31" t="s">
        <v>10</v>
      </c>
    </row>
    <row r="16" spans="1:136" s="14" customFormat="1" x14ac:dyDescent="0.25">
      <c r="A16" s="32" t="s">
        <v>7</v>
      </c>
    </row>
    <row r="17" spans="1:33" s="16" customFormat="1" x14ac:dyDescent="0.25">
      <c r="A17" s="31" t="s">
        <v>6</v>
      </c>
      <c r="B17" s="16" t="e">
        <f>IF(B15=0,NA(),B16/B15)</f>
        <v>#N/A</v>
      </c>
      <c r="C17" s="16" t="e">
        <f>IF(C15=0,NA(),C16/C15)</f>
        <v>#N/A</v>
      </c>
      <c r="D17" s="16" t="e">
        <f>IF(D15=0,NA(),D16/D15)</f>
        <v>#N/A</v>
      </c>
      <c r="E17" s="16" t="e">
        <f>IF(E15=0,NA(),E16/E15)</f>
        <v>#N/A</v>
      </c>
      <c r="F17" s="16" t="e">
        <f>IF(F15=0,NA(),F16/F15)</f>
        <v>#N/A</v>
      </c>
      <c r="G17" s="16" t="e">
        <f>IF(G15=0,NA(),G16/G15)</f>
        <v>#N/A</v>
      </c>
      <c r="H17" s="16" t="e">
        <f>IF(H15=0,NA(),H16/H15)</f>
        <v>#N/A</v>
      </c>
      <c r="I17" s="16" t="e">
        <f>IF(I15=0,NA(),I16/I15)</f>
        <v>#N/A</v>
      </c>
      <c r="J17" s="16" t="e">
        <f>IF(J15=0,NA(),J16/J15)</f>
        <v>#N/A</v>
      </c>
      <c r="K17" s="16" t="e">
        <f>IF(K15=0,NA(),K16/K15)</f>
        <v>#N/A</v>
      </c>
      <c r="L17" s="16" t="e">
        <f>IF(L15=0,NA(),L16/L15)</f>
        <v>#N/A</v>
      </c>
      <c r="M17" s="16" t="e">
        <f>IF(M15=0,NA(),M16/M15)</f>
        <v>#N/A</v>
      </c>
      <c r="N17" s="16" t="e">
        <f>IF(N15=0,NA(),N16/N15)</f>
        <v>#N/A</v>
      </c>
      <c r="O17" s="16" t="e">
        <f>IF(O15=0,NA(),O16/O15)</f>
        <v>#N/A</v>
      </c>
      <c r="P17" s="16" t="e">
        <f>IF(P15=0,NA(),P16/P15)</f>
        <v>#N/A</v>
      </c>
      <c r="Q17" s="16" t="e">
        <f>IF(Q15=0,NA(),Q16/Q15)</f>
        <v>#N/A</v>
      </c>
      <c r="R17" s="16" t="e">
        <f>IF(R15=0,NA(),R16/R15)</f>
        <v>#N/A</v>
      </c>
      <c r="S17" s="16" t="e">
        <f>IF(S15=0,NA(),S16/S15)</f>
        <v>#N/A</v>
      </c>
      <c r="T17" s="16" t="e">
        <f>IF(T15=0,NA(),T16/T15)</f>
        <v>#N/A</v>
      </c>
      <c r="U17" s="16" t="e">
        <f>IF(U15=0,NA(),U16/U15)</f>
        <v>#N/A</v>
      </c>
      <c r="V17" s="16" t="e">
        <f>IF(V15=0,NA(),V16/V15)</f>
        <v>#N/A</v>
      </c>
      <c r="W17" s="16" t="e">
        <f>IF(W15=0,NA(),W16/W15)</f>
        <v>#N/A</v>
      </c>
      <c r="X17" s="16" t="e">
        <f>IF(X15=0,NA(),X16/X15)</f>
        <v>#N/A</v>
      </c>
      <c r="Y17" s="16" t="e">
        <f>IF(Y15=0,NA(),Y16/Y15)</f>
        <v>#N/A</v>
      </c>
      <c r="Z17" s="16" t="e">
        <f>IF(Z15=0,NA(),Z16/Z15)</f>
        <v>#N/A</v>
      </c>
      <c r="AA17" s="16" t="e">
        <f>IF(AA15=0,NA(),AA16/AA15)</f>
        <v>#N/A</v>
      </c>
      <c r="AB17" s="16" t="e">
        <f>IF(AB15=0,NA(),AB16/AB15)</f>
        <v>#N/A</v>
      </c>
      <c r="AC17" s="16" t="e">
        <f>IF(AC15=0,NA(),AC16/AC15)</f>
        <v>#N/A</v>
      </c>
      <c r="AD17" s="16" t="e">
        <f>IF(AD15=0,NA(),AD16/AD15)</f>
        <v>#N/A</v>
      </c>
      <c r="AE17" s="16" t="e">
        <f>IF(AE15=0,NA(),AE16/AE15)</f>
        <v>#N/A</v>
      </c>
      <c r="AF17" s="16" t="e">
        <f>IF(AF15=0,NA(),AF16/AF15)</f>
        <v>#N/A</v>
      </c>
      <c r="AG17" s="16" t="e">
        <f>IF(AG15=0,NA(),AG16/AG15)</f>
        <v>#N/A</v>
      </c>
    </row>
    <row r="18" spans="1:33" s="15" customFormat="1" x14ac:dyDescent="0.25">
      <c r="A18" s="33" t="s">
        <v>12</v>
      </c>
    </row>
    <row r="19" spans="1:33" s="17" customFormat="1" ht="15.75" thickBot="1" x14ac:dyDescent="0.3">
      <c r="A19" s="34" t="s">
        <v>11</v>
      </c>
    </row>
    <row r="20" spans="1:33" s="2" customFormat="1" ht="16.5" thickTop="1" thickBot="1" x14ac:dyDescent="0.3">
      <c r="A20" s="35"/>
    </row>
    <row r="21" spans="1:33" s="13" customFormat="1" ht="15.75" thickTop="1" x14ac:dyDescent="0.25">
      <c r="A21" s="30"/>
    </row>
    <row r="22" spans="1:33" s="16" customFormat="1" x14ac:dyDescent="0.25">
      <c r="A22" s="31" t="s">
        <v>8</v>
      </c>
    </row>
    <row r="23" spans="1:33" s="14" customFormat="1" x14ac:dyDescent="0.25">
      <c r="A23" s="32" t="s">
        <v>9</v>
      </c>
    </row>
    <row r="24" spans="1:33" s="16" customFormat="1" x14ac:dyDescent="0.25">
      <c r="A24" s="31" t="s">
        <v>10</v>
      </c>
    </row>
    <row r="25" spans="1:33" s="14" customFormat="1" x14ac:dyDescent="0.25">
      <c r="A25" s="32" t="s">
        <v>7</v>
      </c>
    </row>
    <row r="26" spans="1:33" s="16" customFormat="1" x14ac:dyDescent="0.25">
      <c r="A26" s="31" t="s">
        <v>6</v>
      </c>
      <c r="B26" s="16" t="e">
        <f>IF(B24=0,NA(),B25/B24)</f>
        <v>#N/A</v>
      </c>
      <c r="C26" s="16" t="e">
        <f>IF(C24=0,NA(),C25/C24)</f>
        <v>#N/A</v>
      </c>
      <c r="D26" s="16" t="e">
        <f>IF(D24=0,NA(),D25/D24)</f>
        <v>#N/A</v>
      </c>
      <c r="E26" s="16" t="e">
        <f>IF(E24=0,NA(),E25/E24)</f>
        <v>#N/A</v>
      </c>
      <c r="F26" s="16" t="e">
        <f>IF(F24=0,NA(),F25/F24)</f>
        <v>#N/A</v>
      </c>
      <c r="G26" s="16" t="e">
        <f>IF(G24=0,NA(),G25/G24)</f>
        <v>#N/A</v>
      </c>
      <c r="H26" s="16" t="e">
        <f>IF(H24=0,NA(),H25/H24)</f>
        <v>#N/A</v>
      </c>
      <c r="I26" s="16" t="e">
        <f>IF(I24=0,NA(),I25/I24)</f>
        <v>#N/A</v>
      </c>
      <c r="J26" s="16" t="e">
        <f>IF(J24=0,NA(),J25/J24)</f>
        <v>#N/A</v>
      </c>
      <c r="K26" s="16" t="e">
        <f>IF(K24=0,NA(),K25/K24)</f>
        <v>#N/A</v>
      </c>
      <c r="L26" s="16" t="e">
        <f>IF(L24=0,NA(),L25/L24)</f>
        <v>#N/A</v>
      </c>
      <c r="M26" s="16" t="e">
        <f>IF(M24=0,NA(),M25/M24)</f>
        <v>#N/A</v>
      </c>
      <c r="N26" s="16" t="e">
        <f>IF(N24=0,NA(),N25/N24)</f>
        <v>#N/A</v>
      </c>
      <c r="O26" s="16" t="e">
        <f>IF(O24=0,NA(),O25/O24)</f>
        <v>#N/A</v>
      </c>
      <c r="P26" s="16" t="e">
        <f>IF(P24=0,NA(),P25/P24)</f>
        <v>#N/A</v>
      </c>
      <c r="Q26" s="16" t="e">
        <f>IF(Q24=0,NA(),Q25/Q24)</f>
        <v>#N/A</v>
      </c>
      <c r="R26" s="16" t="e">
        <f>IF(R24=0,NA(),R25/R24)</f>
        <v>#N/A</v>
      </c>
      <c r="S26" s="16" t="e">
        <f>IF(S24=0,NA(),S25/S24)</f>
        <v>#N/A</v>
      </c>
      <c r="T26" s="16" t="e">
        <f>IF(T24=0,NA(),T25/T24)</f>
        <v>#N/A</v>
      </c>
      <c r="U26" s="16" t="e">
        <f>IF(U24=0,NA(),U25/U24)</f>
        <v>#N/A</v>
      </c>
      <c r="V26" s="16" t="e">
        <f>IF(V24=0,NA(),V25/V24)</f>
        <v>#N/A</v>
      </c>
      <c r="W26" s="16" t="e">
        <f>IF(W24=0,NA(),W25/W24)</f>
        <v>#N/A</v>
      </c>
      <c r="X26" s="16" t="e">
        <f>IF(X24=0,NA(),X25/X24)</f>
        <v>#N/A</v>
      </c>
      <c r="Y26" s="16" t="e">
        <f>IF(Y24=0,NA(),Y25/Y24)</f>
        <v>#N/A</v>
      </c>
      <c r="Z26" s="16" t="e">
        <f>IF(Z24=0,NA(),Z25/Z24)</f>
        <v>#N/A</v>
      </c>
      <c r="AA26" s="16" t="e">
        <f>IF(AA24=0,NA(),AA25/AA24)</f>
        <v>#N/A</v>
      </c>
      <c r="AB26" s="16" t="e">
        <f>IF(AB24=0,NA(),AB25/AB24)</f>
        <v>#N/A</v>
      </c>
      <c r="AC26" s="16" t="e">
        <f>IF(AC24=0,NA(),AC25/AC24)</f>
        <v>#N/A</v>
      </c>
      <c r="AD26" s="16" t="e">
        <f>IF(AD24=0,NA(),AD25/AD24)</f>
        <v>#N/A</v>
      </c>
      <c r="AE26" s="16" t="e">
        <f>IF(AE24=0,NA(),AE25/AE24)</f>
        <v>#N/A</v>
      </c>
      <c r="AF26" s="16" t="e">
        <f>IF(AF24=0,NA(),AF25/AF24)</f>
        <v>#N/A</v>
      </c>
      <c r="AG26" s="16" t="e">
        <f>IF(AG24=0,NA(),AG25/AG24)</f>
        <v>#N/A</v>
      </c>
    </row>
    <row r="27" spans="1:33" s="15" customFormat="1" x14ac:dyDescent="0.25">
      <c r="A27" s="33" t="s">
        <v>12</v>
      </c>
    </row>
    <row r="28" spans="1:33" s="17" customFormat="1" ht="15.75" thickBot="1" x14ac:dyDescent="0.3">
      <c r="A28" s="34" t="s">
        <v>11</v>
      </c>
    </row>
    <row r="29" spans="1:33" s="1" customFormat="1" ht="16.5" thickTop="1" thickBot="1" x14ac:dyDescent="0.3">
      <c r="A29" s="24"/>
    </row>
    <row r="30" spans="1:33" s="13" customFormat="1" ht="15.75" thickTop="1" x14ac:dyDescent="0.25">
      <c r="A30" s="30"/>
    </row>
    <row r="31" spans="1:33" s="16" customFormat="1" x14ac:dyDescent="0.25">
      <c r="A31" s="31" t="s">
        <v>8</v>
      </c>
    </row>
    <row r="32" spans="1:33" s="14" customFormat="1" x14ac:dyDescent="0.25">
      <c r="A32" s="32" t="s">
        <v>9</v>
      </c>
    </row>
    <row r="33" spans="1:33" s="16" customFormat="1" x14ac:dyDescent="0.25">
      <c r="A33" s="31" t="s">
        <v>10</v>
      </c>
    </row>
    <row r="34" spans="1:33" s="14" customFormat="1" x14ac:dyDescent="0.25">
      <c r="A34" s="32" t="s">
        <v>7</v>
      </c>
    </row>
    <row r="35" spans="1:33" s="16" customFormat="1" x14ac:dyDescent="0.25">
      <c r="A35" s="31" t="s">
        <v>6</v>
      </c>
      <c r="B35" s="16" t="e">
        <f>IF(B33=0,NA(),B34/B33)</f>
        <v>#N/A</v>
      </c>
      <c r="C35" s="16" t="e">
        <f>IF(C33=0,NA(),C34/C33)</f>
        <v>#N/A</v>
      </c>
      <c r="D35" s="16" t="e">
        <f>IF(D33=0,NA(),D34/D33)</f>
        <v>#N/A</v>
      </c>
      <c r="E35" s="16" t="e">
        <f>IF(E33=0,NA(),E34/E33)</f>
        <v>#N/A</v>
      </c>
      <c r="F35" s="16" t="e">
        <f>IF(F33=0,NA(),F34/F33)</f>
        <v>#N/A</v>
      </c>
      <c r="G35" s="16" t="e">
        <f>IF(G33=0,NA(),G34/G33)</f>
        <v>#N/A</v>
      </c>
      <c r="H35" s="16" t="e">
        <f>IF(H33=0,NA(),H34/H33)</f>
        <v>#N/A</v>
      </c>
      <c r="I35" s="16" t="e">
        <f>IF(I33=0,NA(),I34/I33)</f>
        <v>#N/A</v>
      </c>
      <c r="J35" s="16" t="e">
        <f>IF(J33=0,NA(),J34/J33)</f>
        <v>#N/A</v>
      </c>
      <c r="K35" s="16" t="e">
        <f>IF(K33=0,NA(),K34/K33)</f>
        <v>#N/A</v>
      </c>
      <c r="L35" s="16" t="e">
        <f>IF(L33=0,NA(),L34/L33)</f>
        <v>#N/A</v>
      </c>
      <c r="M35" s="16" t="e">
        <f>IF(M33=0,NA(),M34/M33)</f>
        <v>#N/A</v>
      </c>
      <c r="N35" s="16" t="e">
        <f>IF(N33=0,NA(),N34/N33)</f>
        <v>#N/A</v>
      </c>
      <c r="O35" s="16" t="e">
        <f>IF(O33=0,NA(),O34/O33)</f>
        <v>#N/A</v>
      </c>
      <c r="P35" s="16" t="e">
        <f>IF(P33=0,NA(),P34/P33)</f>
        <v>#N/A</v>
      </c>
      <c r="Q35" s="16" t="e">
        <f>IF(Q33=0,NA(),Q34/Q33)</f>
        <v>#N/A</v>
      </c>
      <c r="R35" s="16" t="e">
        <f>IF(R33=0,NA(),R34/R33)</f>
        <v>#N/A</v>
      </c>
      <c r="S35" s="16" t="e">
        <f>IF(S33=0,NA(),S34/S33)</f>
        <v>#N/A</v>
      </c>
      <c r="T35" s="16" t="e">
        <f>IF(T33=0,NA(),T34/T33)</f>
        <v>#N/A</v>
      </c>
      <c r="U35" s="16" t="e">
        <f>IF(U33=0,NA(),U34/U33)</f>
        <v>#N/A</v>
      </c>
      <c r="V35" s="16" t="e">
        <f>IF(V33=0,NA(),V34/V33)</f>
        <v>#N/A</v>
      </c>
      <c r="W35" s="16" t="e">
        <f>IF(W33=0,NA(),W34/W33)</f>
        <v>#N/A</v>
      </c>
      <c r="X35" s="16" t="e">
        <f>IF(X33=0,NA(),X34/X33)</f>
        <v>#N/A</v>
      </c>
      <c r="Y35" s="16" t="e">
        <f>IF(Y33=0,NA(),Y34/Y33)</f>
        <v>#N/A</v>
      </c>
      <c r="Z35" s="16" t="e">
        <f>IF(Z33=0,NA(),Z34/Z33)</f>
        <v>#N/A</v>
      </c>
      <c r="AA35" s="16" t="e">
        <f>IF(AA33=0,NA(),AA34/AA33)</f>
        <v>#N/A</v>
      </c>
      <c r="AB35" s="16" t="e">
        <f>IF(AB33=0,NA(),AB34/AB33)</f>
        <v>#N/A</v>
      </c>
      <c r="AC35" s="16" t="e">
        <f>IF(AC33=0,NA(),AC34/AC33)</f>
        <v>#N/A</v>
      </c>
      <c r="AD35" s="16" t="e">
        <f>IF(AD33=0,NA(),AD34/AD33)</f>
        <v>#N/A</v>
      </c>
      <c r="AE35" s="16" t="e">
        <f>IF(AE33=0,NA(),AE34/AE33)</f>
        <v>#N/A</v>
      </c>
      <c r="AF35" s="16" t="e">
        <f>IF(AF33=0,NA(),AF34/AF33)</f>
        <v>#N/A</v>
      </c>
      <c r="AG35" s="16" t="e">
        <f>IF(AG33=0,NA(),AG34/AG33)</f>
        <v>#N/A</v>
      </c>
    </row>
    <row r="36" spans="1:33" s="15" customFormat="1" x14ac:dyDescent="0.25">
      <c r="A36" s="33" t="s">
        <v>12</v>
      </c>
    </row>
    <row r="37" spans="1:33" s="17" customFormat="1" ht="15.75" thickBot="1" x14ac:dyDescent="0.3">
      <c r="A37" s="34" t="s">
        <v>11</v>
      </c>
    </row>
    <row r="38" spans="1:33" s="2" customFormat="1" ht="16.5" thickTop="1" thickBot="1" x14ac:dyDescent="0.3">
      <c r="A38" s="35"/>
    </row>
    <row r="39" spans="1:33" s="13" customFormat="1" ht="15.75" thickTop="1" x14ac:dyDescent="0.25">
      <c r="A39" s="30"/>
    </row>
    <row r="40" spans="1:33" s="16" customFormat="1" x14ac:dyDescent="0.25">
      <c r="A40" s="31" t="s">
        <v>8</v>
      </c>
    </row>
    <row r="41" spans="1:33" s="14" customFormat="1" x14ac:dyDescent="0.25">
      <c r="A41" s="32" t="s">
        <v>9</v>
      </c>
    </row>
    <row r="42" spans="1:33" s="16" customFormat="1" x14ac:dyDescent="0.25">
      <c r="A42" s="31" t="s">
        <v>10</v>
      </c>
    </row>
    <row r="43" spans="1:33" s="14" customFormat="1" x14ac:dyDescent="0.25">
      <c r="A43" s="32" t="s">
        <v>7</v>
      </c>
    </row>
    <row r="44" spans="1:33" s="16" customFormat="1" x14ac:dyDescent="0.25">
      <c r="A44" s="31" t="s">
        <v>6</v>
      </c>
      <c r="B44" s="16" t="e">
        <f>IF(B42=0,NA(),B43/B42)</f>
        <v>#N/A</v>
      </c>
      <c r="C44" s="16" t="e">
        <f>IF(C42=0,NA(),C43/C42)</f>
        <v>#N/A</v>
      </c>
      <c r="D44" s="16" t="e">
        <f>IF(D42=0,NA(),D43/D42)</f>
        <v>#N/A</v>
      </c>
      <c r="E44" s="16" t="e">
        <f>IF(E42=0,NA(),E43/E42)</f>
        <v>#N/A</v>
      </c>
      <c r="F44" s="16" t="e">
        <f>IF(F42=0,NA(),F43/F42)</f>
        <v>#N/A</v>
      </c>
      <c r="G44" s="16" t="e">
        <f>IF(G42=0,NA(),G43/G42)</f>
        <v>#N/A</v>
      </c>
      <c r="H44" s="16" t="e">
        <f>IF(H42=0,NA(),H43/H42)</f>
        <v>#N/A</v>
      </c>
      <c r="I44" s="16" t="e">
        <f>IF(I42=0,NA(),I43/I42)</f>
        <v>#N/A</v>
      </c>
      <c r="J44" s="16" t="e">
        <f>IF(J42=0,NA(),J43/J42)</f>
        <v>#N/A</v>
      </c>
      <c r="K44" s="16" t="e">
        <f>IF(K42=0,NA(),K43/K42)</f>
        <v>#N/A</v>
      </c>
      <c r="L44" s="16" t="e">
        <f>IF(L42=0,NA(),L43/L42)</f>
        <v>#N/A</v>
      </c>
      <c r="M44" s="16" t="e">
        <f>IF(M42=0,NA(),M43/M42)</f>
        <v>#N/A</v>
      </c>
      <c r="N44" s="16" t="e">
        <f>IF(N42=0,NA(),N43/N42)</f>
        <v>#N/A</v>
      </c>
      <c r="O44" s="16" t="e">
        <f>IF(O42=0,NA(),O43/O42)</f>
        <v>#N/A</v>
      </c>
      <c r="P44" s="16" t="e">
        <f>IF(P42=0,NA(),P43/P42)</f>
        <v>#N/A</v>
      </c>
      <c r="Q44" s="16" t="e">
        <f>IF(Q42=0,NA(),Q43/Q42)</f>
        <v>#N/A</v>
      </c>
      <c r="R44" s="16" t="e">
        <f>IF(R42=0,NA(),R43/R42)</f>
        <v>#N/A</v>
      </c>
      <c r="S44" s="16" t="e">
        <f>IF(S42=0,NA(),S43/S42)</f>
        <v>#N/A</v>
      </c>
      <c r="T44" s="16" t="e">
        <f>IF(T42=0,NA(),T43/T42)</f>
        <v>#N/A</v>
      </c>
      <c r="U44" s="16" t="e">
        <f>IF(U42=0,NA(),U43/U42)</f>
        <v>#N/A</v>
      </c>
      <c r="V44" s="16" t="e">
        <f>IF(V42=0,NA(),V43/V42)</f>
        <v>#N/A</v>
      </c>
      <c r="W44" s="16" t="e">
        <f>IF(W42=0,NA(),W43/W42)</f>
        <v>#N/A</v>
      </c>
      <c r="X44" s="16" t="e">
        <f>IF(X42=0,NA(),X43/X42)</f>
        <v>#N/A</v>
      </c>
      <c r="Y44" s="16" t="e">
        <f>IF(Y42=0,NA(),Y43/Y42)</f>
        <v>#N/A</v>
      </c>
      <c r="Z44" s="16" t="e">
        <f>IF(Z42=0,NA(),Z43/Z42)</f>
        <v>#N/A</v>
      </c>
      <c r="AA44" s="16" t="e">
        <f>IF(AA42=0,NA(),AA43/AA42)</f>
        <v>#N/A</v>
      </c>
      <c r="AB44" s="16" t="e">
        <f>IF(AB42=0,NA(),AB43/AB42)</f>
        <v>#N/A</v>
      </c>
      <c r="AC44" s="16" t="e">
        <f>IF(AC42=0,NA(),AC43/AC42)</f>
        <v>#N/A</v>
      </c>
      <c r="AD44" s="16" t="e">
        <f>IF(AD42=0,NA(),AD43/AD42)</f>
        <v>#N/A</v>
      </c>
      <c r="AE44" s="16" t="e">
        <f>IF(AE42=0,NA(),AE43/AE42)</f>
        <v>#N/A</v>
      </c>
      <c r="AF44" s="16" t="e">
        <f>IF(AF42=0,NA(),AF43/AF42)</f>
        <v>#N/A</v>
      </c>
      <c r="AG44" s="16" t="e">
        <f>IF(AG42=0,NA(),AG43/AG42)</f>
        <v>#N/A</v>
      </c>
    </row>
    <row r="45" spans="1:33" s="15" customFormat="1" x14ac:dyDescent="0.25">
      <c r="A45" s="33" t="s">
        <v>12</v>
      </c>
    </row>
    <row r="46" spans="1:33" s="17" customFormat="1" ht="15.75" thickBot="1" x14ac:dyDescent="0.3">
      <c r="A46" s="34" t="s">
        <v>11</v>
      </c>
    </row>
    <row r="47" spans="1:33" s="2" customFormat="1" ht="15.75" thickTop="1" x14ac:dyDescent="0.25">
      <c r="A47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-0.249977111117893"/>
  </sheetPr>
  <dimension ref="A1"/>
  <sheetViews>
    <sheetView showGridLines="0" topLeftCell="A4" workbookViewId="0">
      <selection activeCell="L44" sqref="L4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</sheetPr>
  <dimension ref="B1:X202"/>
  <sheetViews>
    <sheetView showGridLines="0" zoomScaleNormal="100" workbookViewId="0">
      <selection activeCell="B11" sqref="B11"/>
    </sheetView>
  </sheetViews>
  <sheetFormatPr baseColWidth="10" defaultRowHeight="15" x14ac:dyDescent="0.25"/>
  <cols>
    <col min="1" max="1" width="2" style="36" customWidth="1"/>
    <col min="2" max="5" width="11.42578125" style="36"/>
    <col min="6" max="6" width="11.42578125" style="43"/>
    <col min="7" max="7" width="2" style="43" customWidth="1"/>
    <col min="8" max="24" width="11.42578125" style="43"/>
    <col min="25" max="16384" width="11.42578125" style="36"/>
  </cols>
  <sheetData>
    <row r="1" spans="2:23" ht="23.25" customHeight="1" thickTop="1" x14ac:dyDescent="0.25">
      <c r="I1" s="57" t="s">
        <v>27</v>
      </c>
      <c r="J1" s="58" t="s">
        <v>28</v>
      </c>
      <c r="K1" s="59" t="s">
        <v>29</v>
      </c>
      <c r="L1" s="57" t="s">
        <v>27</v>
      </c>
      <c r="M1" s="58" t="s">
        <v>28</v>
      </c>
      <c r="N1" s="59" t="s">
        <v>29</v>
      </c>
      <c r="O1" s="57" t="s">
        <v>27</v>
      </c>
      <c r="P1" s="58" t="s">
        <v>28</v>
      </c>
      <c r="Q1" s="59" t="s">
        <v>29</v>
      </c>
      <c r="R1" s="57" t="s">
        <v>27</v>
      </c>
      <c r="S1" s="58" t="s">
        <v>28</v>
      </c>
      <c r="T1" s="59" t="s">
        <v>29</v>
      </c>
      <c r="U1" s="57" t="s">
        <v>27</v>
      </c>
      <c r="V1" s="58" t="s">
        <v>28</v>
      </c>
      <c r="W1" s="59" t="s">
        <v>29</v>
      </c>
    </row>
    <row r="2" spans="2:23" ht="62.25" customHeight="1" thickBot="1" x14ac:dyDescent="0.3">
      <c r="I2" s="75" t="s">
        <v>16</v>
      </c>
      <c r="J2" s="75"/>
      <c r="K2" s="75"/>
      <c r="L2" s="75" t="s">
        <v>17</v>
      </c>
      <c r="M2" s="75"/>
      <c r="N2" s="75"/>
      <c r="O2" s="75" t="s">
        <v>18</v>
      </c>
      <c r="P2" s="75"/>
      <c r="Q2" s="75"/>
      <c r="R2" s="75" t="s">
        <v>19</v>
      </c>
      <c r="S2" s="75"/>
      <c r="T2" s="75"/>
      <c r="U2" s="75" t="s">
        <v>20</v>
      </c>
      <c r="V2" s="75"/>
      <c r="W2" s="75"/>
    </row>
    <row r="3" spans="2:23" ht="16.5" thickTop="1" thickBot="1" x14ac:dyDescent="0.3">
      <c r="B3" s="76" t="s">
        <v>21</v>
      </c>
      <c r="C3" s="77"/>
      <c r="D3" s="77"/>
      <c r="E3" s="77"/>
      <c r="F3" s="78"/>
      <c r="H3" s="50">
        <v>1</v>
      </c>
      <c r="I3" s="51"/>
      <c r="J3" s="52"/>
      <c r="K3" s="53"/>
      <c r="L3" s="51"/>
      <c r="M3" s="52"/>
      <c r="N3" s="53"/>
      <c r="O3" s="51"/>
      <c r="P3" s="52"/>
      <c r="Q3" s="53"/>
      <c r="R3" s="51"/>
      <c r="S3" s="52"/>
      <c r="T3" s="53"/>
      <c r="U3" s="51"/>
      <c r="V3" s="45"/>
      <c r="W3" s="46"/>
    </row>
    <row r="4" spans="2:23" ht="16.5" thickTop="1" thickBot="1" x14ac:dyDescent="0.3">
      <c r="B4" s="39" t="s">
        <v>16</v>
      </c>
      <c r="C4" s="40" t="s">
        <v>17</v>
      </c>
      <c r="D4" s="41" t="s">
        <v>18</v>
      </c>
      <c r="E4" s="40" t="s">
        <v>19</v>
      </c>
      <c r="F4" s="42" t="s">
        <v>20</v>
      </c>
      <c r="H4" s="50">
        <v>2</v>
      </c>
      <c r="I4" s="54"/>
      <c r="J4" s="55"/>
      <c r="K4" s="56"/>
      <c r="L4" s="54"/>
      <c r="M4" s="55"/>
      <c r="N4" s="56"/>
      <c r="O4" s="54"/>
      <c r="P4" s="55"/>
      <c r="Q4" s="56"/>
      <c r="R4" s="54"/>
      <c r="S4" s="55"/>
      <c r="T4" s="56"/>
      <c r="U4" s="54"/>
      <c r="V4" s="38"/>
      <c r="W4" s="47"/>
    </row>
    <row r="5" spans="2:23" ht="16.5" thickTop="1" thickBot="1" x14ac:dyDescent="0.3">
      <c r="B5" s="67" t="str">
        <f>IF(SUM($I3:$I201)=0," ",SUM($I3:$I201))</f>
        <v xml:space="preserve"> </v>
      </c>
      <c r="C5" s="69" t="str">
        <f>IF(SUM($L3:$L201)=0," ",SUM($L3:$L201))</f>
        <v xml:space="preserve"> </v>
      </c>
      <c r="D5" s="71" t="str">
        <f>IF(SUM($O3:$O201)=0," ",SUM($O3:$O201))</f>
        <v xml:space="preserve"> </v>
      </c>
      <c r="E5" s="69" t="str">
        <f>IF(SUM($R3:$R201)=0," ",SUM($R3:$R201))</f>
        <v xml:space="preserve"> </v>
      </c>
      <c r="F5" s="73" t="str">
        <f>IF(SUM($U3:$U201)=0," ",SUM($U3:$U201))</f>
        <v xml:space="preserve"> </v>
      </c>
      <c r="H5" s="50">
        <v>3</v>
      </c>
      <c r="I5" s="54"/>
      <c r="J5" s="55"/>
      <c r="K5" s="56"/>
      <c r="L5" s="54"/>
      <c r="M5" s="55"/>
      <c r="N5" s="56"/>
      <c r="O5" s="54"/>
      <c r="P5" s="55"/>
      <c r="Q5" s="56"/>
      <c r="R5" s="54"/>
      <c r="S5" s="55"/>
      <c r="T5" s="56"/>
      <c r="U5" s="54"/>
      <c r="V5" s="38"/>
      <c r="W5" s="47"/>
    </row>
    <row r="6" spans="2:23" ht="16.5" thickTop="1" thickBot="1" x14ac:dyDescent="0.3">
      <c r="B6" s="68"/>
      <c r="C6" s="70"/>
      <c r="D6" s="72"/>
      <c r="E6" s="70"/>
      <c r="F6" s="74"/>
      <c r="H6" s="50">
        <v>4</v>
      </c>
      <c r="I6" s="54"/>
      <c r="J6" s="55"/>
      <c r="K6" s="56"/>
      <c r="L6" s="54"/>
      <c r="M6" s="55"/>
      <c r="N6" s="56"/>
      <c r="O6" s="54"/>
      <c r="P6" s="55"/>
      <c r="Q6" s="56"/>
      <c r="R6" s="54"/>
      <c r="S6" s="55"/>
      <c r="T6" s="56"/>
      <c r="U6" s="54"/>
      <c r="V6" s="38"/>
      <c r="W6" s="47"/>
    </row>
    <row r="7" spans="2:23" ht="16.5" thickTop="1" thickBot="1" x14ac:dyDescent="0.3">
      <c r="B7" s="63" t="str">
        <f>IF(B5=" "," ",B5*24)</f>
        <v xml:space="preserve"> </v>
      </c>
      <c r="C7" s="64" t="str">
        <f t="shared" ref="C7:F7" si="0">IF(C5=" "," ",C5*24)</f>
        <v xml:space="preserve"> </v>
      </c>
      <c r="D7" s="65" t="str">
        <f t="shared" si="0"/>
        <v xml:space="preserve"> </v>
      </c>
      <c r="E7" s="64" t="str">
        <f t="shared" si="0"/>
        <v xml:space="preserve"> </v>
      </c>
      <c r="F7" s="66" t="str">
        <f t="shared" si="0"/>
        <v xml:space="preserve"> </v>
      </c>
      <c r="H7" s="50">
        <v>5</v>
      </c>
      <c r="I7" s="54"/>
      <c r="J7" s="55"/>
      <c r="K7" s="56"/>
      <c r="L7" s="54"/>
      <c r="M7" s="55"/>
      <c r="N7" s="56"/>
      <c r="O7" s="54"/>
      <c r="P7" s="55"/>
      <c r="Q7" s="56"/>
      <c r="R7" s="54"/>
      <c r="S7" s="55"/>
      <c r="T7" s="56"/>
      <c r="U7" s="54"/>
      <c r="V7" s="38"/>
      <c r="W7" s="47"/>
    </row>
    <row r="8" spans="2:23" ht="16.5" thickTop="1" thickBot="1" x14ac:dyDescent="0.3">
      <c r="B8" s="63"/>
      <c r="C8" s="64"/>
      <c r="D8" s="65"/>
      <c r="E8" s="64"/>
      <c r="F8" s="66"/>
      <c r="H8" s="50">
        <v>6</v>
      </c>
      <c r="I8" s="54"/>
      <c r="J8" s="55"/>
      <c r="K8" s="56"/>
      <c r="L8" s="54"/>
      <c r="M8" s="55"/>
      <c r="N8" s="56"/>
      <c r="O8" s="54"/>
      <c r="P8" s="55"/>
      <c r="Q8" s="56"/>
      <c r="R8" s="54"/>
      <c r="S8" s="55"/>
      <c r="T8" s="56"/>
      <c r="U8" s="54"/>
      <c r="V8" s="38"/>
      <c r="W8" s="47"/>
    </row>
    <row r="9" spans="2:23" ht="16.5" thickTop="1" thickBot="1" x14ac:dyDescent="0.3">
      <c r="B9" s="79" t="str">
        <f>IF(B7=" "," ",(B7-(B7*0.3)))</f>
        <v xml:space="preserve"> </v>
      </c>
      <c r="C9" s="85" t="str">
        <f t="shared" ref="C9:F9" si="1">IF(C7=" "," ",(C7-(C7*0.3)))</f>
        <v xml:space="preserve"> </v>
      </c>
      <c r="D9" s="81" t="str">
        <f t="shared" si="1"/>
        <v xml:space="preserve"> </v>
      </c>
      <c r="E9" s="85" t="str">
        <f t="shared" si="1"/>
        <v xml:space="preserve"> </v>
      </c>
      <c r="F9" s="83" t="str">
        <f t="shared" si="1"/>
        <v xml:space="preserve"> </v>
      </c>
      <c r="H9" s="50">
        <v>7</v>
      </c>
      <c r="I9" s="54"/>
      <c r="J9" s="55"/>
      <c r="K9" s="56"/>
      <c r="L9" s="54"/>
      <c r="M9" s="55"/>
      <c r="N9" s="56"/>
      <c r="O9" s="54"/>
      <c r="P9" s="55"/>
      <c r="Q9" s="56"/>
      <c r="R9" s="54"/>
      <c r="S9" s="55"/>
      <c r="T9" s="56"/>
      <c r="U9" s="54"/>
      <c r="V9" s="38"/>
      <c r="W9" s="47"/>
    </row>
    <row r="10" spans="2:23" ht="16.5" thickTop="1" thickBot="1" x14ac:dyDescent="0.3">
      <c r="B10" s="80"/>
      <c r="C10" s="86"/>
      <c r="D10" s="82"/>
      <c r="E10" s="86"/>
      <c r="F10" s="84"/>
      <c r="H10" s="50">
        <v>8</v>
      </c>
      <c r="I10" s="54"/>
      <c r="J10" s="55"/>
      <c r="K10" s="56"/>
      <c r="L10" s="54"/>
      <c r="M10" s="55"/>
      <c r="N10" s="56"/>
      <c r="O10" s="54"/>
      <c r="P10" s="55"/>
      <c r="Q10" s="56"/>
      <c r="R10" s="54"/>
      <c r="S10" s="55"/>
      <c r="T10" s="56"/>
      <c r="U10" s="54"/>
      <c r="V10" s="38"/>
      <c r="W10" s="47"/>
    </row>
    <row r="11" spans="2:23" ht="16.5" thickTop="1" thickBot="1" x14ac:dyDescent="0.3">
      <c r="H11" s="50">
        <v>9</v>
      </c>
      <c r="I11" s="54"/>
      <c r="J11" s="55"/>
      <c r="K11" s="56"/>
      <c r="L11" s="54"/>
      <c r="M11" s="55"/>
      <c r="N11" s="56"/>
      <c r="O11" s="54"/>
      <c r="P11" s="55"/>
      <c r="Q11" s="56"/>
      <c r="R11" s="54"/>
      <c r="S11" s="55"/>
      <c r="T11" s="56"/>
      <c r="U11" s="54"/>
      <c r="V11" s="38"/>
      <c r="W11" s="47"/>
    </row>
    <row r="12" spans="2:23" ht="16.5" thickTop="1" thickBot="1" x14ac:dyDescent="0.3">
      <c r="H12" s="50">
        <v>10</v>
      </c>
      <c r="I12" s="54"/>
      <c r="J12" s="55"/>
      <c r="K12" s="56"/>
      <c r="L12" s="54"/>
      <c r="M12" s="55"/>
      <c r="N12" s="56"/>
      <c r="O12" s="54"/>
      <c r="P12" s="55"/>
      <c r="Q12" s="56"/>
      <c r="R12" s="54"/>
      <c r="S12" s="55"/>
      <c r="T12" s="56"/>
      <c r="U12" s="54"/>
      <c r="V12" s="38"/>
      <c r="W12" s="47"/>
    </row>
    <row r="13" spans="2:23" ht="16.5" thickTop="1" thickBot="1" x14ac:dyDescent="0.3">
      <c r="H13" s="50">
        <v>11</v>
      </c>
      <c r="I13" s="54"/>
      <c r="J13" s="55"/>
      <c r="K13" s="56"/>
      <c r="L13" s="54"/>
      <c r="M13" s="55"/>
      <c r="N13" s="56"/>
      <c r="O13" s="54"/>
      <c r="P13" s="55"/>
      <c r="Q13" s="56"/>
      <c r="R13" s="54"/>
      <c r="S13" s="55"/>
      <c r="T13" s="56"/>
      <c r="U13" s="54"/>
      <c r="V13" s="38"/>
      <c r="W13" s="47"/>
    </row>
    <row r="14" spans="2:23" ht="16.5" thickTop="1" thickBot="1" x14ac:dyDescent="0.3">
      <c r="B14" s="60" t="s">
        <v>22</v>
      </c>
      <c r="C14" s="61"/>
      <c r="D14" s="61"/>
      <c r="E14" s="61"/>
      <c r="F14" s="62"/>
      <c r="H14" s="50">
        <v>12</v>
      </c>
      <c r="I14" s="54"/>
      <c r="J14" s="55"/>
      <c r="K14" s="56"/>
      <c r="L14" s="54"/>
      <c r="M14" s="55"/>
      <c r="N14" s="56"/>
      <c r="O14" s="54"/>
      <c r="P14" s="55"/>
      <c r="Q14" s="56"/>
      <c r="R14" s="54"/>
      <c r="S14" s="55"/>
      <c r="T14" s="56"/>
      <c r="U14" s="54"/>
      <c r="V14" s="38"/>
      <c r="W14" s="47"/>
    </row>
    <row r="15" spans="2:23" ht="16.5" thickTop="1" thickBot="1" x14ac:dyDescent="0.3">
      <c r="B15" s="39" t="s">
        <v>16</v>
      </c>
      <c r="C15" s="40" t="s">
        <v>17</v>
      </c>
      <c r="D15" s="41" t="s">
        <v>18</v>
      </c>
      <c r="E15" s="40" t="s">
        <v>19</v>
      </c>
      <c r="F15" s="42" t="s">
        <v>20</v>
      </c>
      <c r="H15" s="50">
        <v>13</v>
      </c>
      <c r="I15" s="54"/>
      <c r="J15" s="55"/>
      <c r="K15" s="56"/>
      <c r="L15" s="54"/>
      <c r="M15" s="55"/>
      <c r="N15" s="56"/>
      <c r="O15" s="54"/>
      <c r="P15" s="55"/>
      <c r="Q15" s="56"/>
      <c r="R15" s="54"/>
      <c r="S15" s="55"/>
      <c r="T15" s="56"/>
      <c r="U15" s="54"/>
      <c r="V15" s="38"/>
      <c r="W15" s="47"/>
    </row>
    <row r="16" spans="2:23" ht="16.5" thickTop="1" thickBot="1" x14ac:dyDescent="0.3">
      <c r="B16" s="67" t="str">
        <f>IF(SUM($J3:$J201)=0," ",SUM($J3:$J201))</f>
        <v xml:space="preserve"> </v>
      </c>
      <c r="C16" s="69" t="str">
        <f>IF(SUM($M3:$M201)=0," ",SUM($M3:$M201))</f>
        <v xml:space="preserve"> </v>
      </c>
      <c r="D16" s="71" t="str">
        <f>IF(SUM($P3:$P201)=0," ",SUM($P3:$P201))</f>
        <v xml:space="preserve"> </v>
      </c>
      <c r="E16" s="69" t="str">
        <f>IF(SUM($S3:$S201)=0," ",SUM($S3:$S201))</f>
        <v xml:space="preserve"> </v>
      </c>
      <c r="F16" s="73" t="str">
        <f>IF(SUM($V3:$V201)=0," ",SUM($V3:$V201))</f>
        <v xml:space="preserve"> </v>
      </c>
      <c r="H16" s="50">
        <v>14</v>
      </c>
      <c r="I16" s="54"/>
      <c r="J16" s="55"/>
      <c r="K16" s="56"/>
      <c r="L16" s="54"/>
      <c r="M16" s="55"/>
      <c r="N16" s="56"/>
      <c r="O16" s="54"/>
      <c r="P16" s="55"/>
      <c r="Q16" s="56"/>
      <c r="R16" s="54"/>
      <c r="S16" s="55"/>
      <c r="T16" s="56"/>
      <c r="U16" s="54"/>
      <c r="V16" s="38"/>
      <c r="W16" s="47"/>
    </row>
    <row r="17" spans="2:23" ht="16.5" thickTop="1" thickBot="1" x14ac:dyDescent="0.3">
      <c r="B17" s="68"/>
      <c r="C17" s="70"/>
      <c r="D17" s="72"/>
      <c r="E17" s="70"/>
      <c r="F17" s="74"/>
      <c r="H17" s="50">
        <v>15</v>
      </c>
      <c r="I17" s="54"/>
      <c r="J17" s="55"/>
      <c r="K17" s="56"/>
      <c r="L17" s="54"/>
      <c r="M17" s="55"/>
      <c r="N17" s="56"/>
      <c r="O17" s="54"/>
      <c r="P17" s="55"/>
      <c r="Q17" s="56"/>
      <c r="R17" s="54"/>
      <c r="S17" s="55"/>
      <c r="T17" s="56"/>
      <c r="U17" s="54"/>
      <c r="V17" s="38"/>
      <c r="W17" s="47"/>
    </row>
    <row r="18" spans="2:23" ht="16.5" thickTop="1" thickBot="1" x14ac:dyDescent="0.3">
      <c r="B18" s="63" t="str">
        <f>IF(B16=" "," ",B16*24)</f>
        <v xml:space="preserve"> </v>
      </c>
      <c r="C18" s="64" t="str">
        <f t="shared" ref="C18:F18" si="2">IF(C16=" "," ",C16*24)</f>
        <v xml:space="preserve"> </v>
      </c>
      <c r="D18" s="65" t="str">
        <f t="shared" si="2"/>
        <v xml:space="preserve"> </v>
      </c>
      <c r="E18" s="64" t="str">
        <f t="shared" si="2"/>
        <v xml:space="preserve"> </v>
      </c>
      <c r="F18" s="66" t="str">
        <f t="shared" si="2"/>
        <v xml:space="preserve"> </v>
      </c>
      <c r="H18" s="50">
        <v>16</v>
      </c>
      <c r="I18" s="54"/>
      <c r="J18" s="55"/>
      <c r="K18" s="56"/>
      <c r="L18" s="54"/>
      <c r="M18" s="55"/>
      <c r="N18" s="56"/>
      <c r="O18" s="54"/>
      <c r="P18" s="55"/>
      <c r="Q18" s="56"/>
      <c r="R18" s="54"/>
      <c r="S18" s="55"/>
      <c r="T18" s="56"/>
      <c r="U18" s="54"/>
      <c r="V18" s="38"/>
      <c r="W18" s="47"/>
    </row>
    <row r="19" spans="2:23" ht="16.5" thickTop="1" thickBot="1" x14ac:dyDescent="0.3">
      <c r="B19" s="63"/>
      <c r="C19" s="64"/>
      <c r="D19" s="65"/>
      <c r="E19" s="64"/>
      <c r="F19" s="66"/>
      <c r="H19" s="50">
        <v>17</v>
      </c>
      <c r="I19" s="54"/>
      <c r="J19" s="55"/>
      <c r="K19" s="56"/>
      <c r="L19" s="54"/>
      <c r="M19" s="55"/>
      <c r="N19" s="56"/>
      <c r="O19" s="54"/>
      <c r="P19" s="55"/>
      <c r="Q19" s="56"/>
      <c r="R19" s="54"/>
      <c r="S19" s="55"/>
      <c r="T19" s="56"/>
      <c r="U19" s="54"/>
      <c r="V19" s="38"/>
      <c r="W19" s="47"/>
    </row>
    <row r="20" spans="2:23" ht="16.5" thickTop="1" thickBot="1" x14ac:dyDescent="0.3">
      <c r="B20" s="79" t="str">
        <f>IF(B18=" "," ",(B18-(B18*0.3)))</f>
        <v xml:space="preserve"> </v>
      </c>
      <c r="C20" s="85" t="str">
        <f t="shared" ref="C20:F20" si="3">IF(C18=" "," ",(C18-(C18*0.3)))</f>
        <v xml:space="preserve"> </v>
      </c>
      <c r="D20" s="81" t="str">
        <f t="shared" si="3"/>
        <v xml:space="preserve"> </v>
      </c>
      <c r="E20" s="85" t="str">
        <f t="shared" si="3"/>
        <v xml:space="preserve"> </v>
      </c>
      <c r="F20" s="83" t="str">
        <f t="shared" si="3"/>
        <v xml:space="preserve"> </v>
      </c>
      <c r="H20" s="50">
        <v>18</v>
      </c>
      <c r="I20" s="54"/>
      <c r="J20" s="55"/>
      <c r="K20" s="56"/>
      <c r="L20" s="54"/>
      <c r="M20" s="55"/>
      <c r="N20" s="56"/>
      <c r="O20" s="54"/>
      <c r="P20" s="55"/>
      <c r="Q20" s="56"/>
      <c r="R20" s="54"/>
      <c r="S20" s="55"/>
      <c r="T20" s="56"/>
      <c r="U20" s="54"/>
      <c r="V20" s="38"/>
      <c r="W20" s="47"/>
    </row>
    <row r="21" spans="2:23" ht="16.5" thickTop="1" thickBot="1" x14ac:dyDescent="0.3">
      <c r="B21" s="80"/>
      <c r="C21" s="86"/>
      <c r="D21" s="82"/>
      <c r="E21" s="86"/>
      <c r="F21" s="84"/>
      <c r="H21" s="50">
        <v>19</v>
      </c>
      <c r="I21" s="54"/>
      <c r="J21" s="55"/>
      <c r="K21" s="56"/>
      <c r="L21" s="54"/>
      <c r="M21" s="55"/>
      <c r="N21" s="56"/>
      <c r="O21" s="54"/>
      <c r="P21" s="55"/>
      <c r="Q21" s="56"/>
      <c r="R21" s="54"/>
      <c r="S21" s="55"/>
      <c r="T21" s="56"/>
      <c r="U21" s="54"/>
      <c r="V21" s="38"/>
      <c r="W21" s="47"/>
    </row>
    <row r="22" spans="2:23" ht="16.5" thickTop="1" thickBot="1" x14ac:dyDescent="0.3">
      <c r="H22" s="50">
        <v>20</v>
      </c>
      <c r="I22" s="54"/>
      <c r="J22" s="55"/>
      <c r="K22" s="56"/>
      <c r="L22" s="54"/>
      <c r="M22" s="55"/>
      <c r="N22" s="56"/>
      <c r="O22" s="54"/>
      <c r="P22" s="55"/>
      <c r="Q22" s="56"/>
      <c r="R22" s="54"/>
      <c r="S22" s="55"/>
      <c r="T22" s="56"/>
      <c r="U22" s="54"/>
      <c r="V22" s="38"/>
      <c r="W22" s="47"/>
    </row>
    <row r="23" spans="2:23" ht="16.5" thickTop="1" thickBot="1" x14ac:dyDescent="0.3">
      <c r="H23" s="50">
        <v>21</v>
      </c>
      <c r="I23" s="54"/>
      <c r="J23" s="55"/>
      <c r="K23" s="56"/>
      <c r="L23" s="54"/>
      <c r="M23" s="55"/>
      <c r="N23" s="56"/>
      <c r="O23" s="54"/>
      <c r="P23" s="55"/>
      <c r="Q23" s="56"/>
      <c r="R23" s="54"/>
      <c r="S23" s="55"/>
      <c r="T23" s="56"/>
      <c r="U23" s="54"/>
      <c r="V23" s="38"/>
      <c r="W23" s="47"/>
    </row>
    <row r="24" spans="2:23" ht="16.5" thickTop="1" thickBot="1" x14ac:dyDescent="0.3">
      <c r="H24" s="50">
        <v>22</v>
      </c>
      <c r="I24" s="54"/>
      <c r="J24" s="55"/>
      <c r="K24" s="56"/>
      <c r="L24" s="54"/>
      <c r="M24" s="55"/>
      <c r="N24" s="56"/>
      <c r="O24" s="54"/>
      <c r="P24" s="55"/>
      <c r="Q24" s="56"/>
      <c r="R24" s="54"/>
      <c r="S24" s="55"/>
      <c r="T24" s="56"/>
      <c r="U24" s="54"/>
      <c r="V24" s="38"/>
      <c r="W24" s="47"/>
    </row>
    <row r="25" spans="2:23" ht="16.5" thickTop="1" thickBot="1" x14ac:dyDescent="0.3">
      <c r="B25" s="87" t="s">
        <v>23</v>
      </c>
      <c r="C25" s="88"/>
      <c r="D25" s="88"/>
      <c r="E25" s="88"/>
      <c r="F25" s="89"/>
      <c r="H25" s="50">
        <v>23</v>
      </c>
      <c r="I25" s="54"/>
      <c r="J25" s="55"/>
      <c r="K25" s="56"/>
      <c r="L25" s="54"/>
      <c r="M25" s="55"/>
      <c r="N25" s="56"/>
      <c r="O25" s="54"/>
      <c r="P25" s="55"/>
      <c r="Q25" s="56"/>
      <c r="R25" s="54"/>
      <c r="S25" s="55"/>
      <c r="T25" s="56"/>
      <c r="U25" s="54"/>
      <c r="V25" s="38"/>
      <c r="W25" s="47"/>
    </row>
    <row r="26" spans="2:23" ht="16.5" thickTop="1" thickBot="1" x14ac:dyDescent="0.3">
      <c r="B26" s="39" t="s">
        <v>16</v>
      </c>
      <c r="C26" s="40" t="s">
        <v>17</v>
      </c>
      <c r="D26" s="41" t="s">
        <v>18</v>
      </c>
      <c r="E26" s="40" t="s">
        <v>19</v>
      </c>
      <c r="F26" s="42" t="s">
        <v>20</v>
      </c>
      <c r="H26" s="50">
        <v>24</v>
      </c>
      <c r="I26" s="37"/>
      <c r="J26" s="38"/>
      <c r="K26" s="47"/>
      <c r="L26" s="37"/>
      <c r="M26" s="38"/>
      <c r="N26" s="47"/>
      <c r="O26" s="37"/>
      <c r="P26" s="38"/>
      <c r="Q26" s="47"/>
      <c r="R26" s="37"/>
      <c r="S26" s="38"/>
      <c r="T26" s="47"/>
      <c r="U26" s="37"/>
      <c r="V26" s="38"/>
      <c r="W26" s="47"/>
    </row>
    <row r="27" spans="2:23" ht="16.5" thickTop="1" thickBot="1" x14ac:dyDescent="0.3">
      <c r="B27" s="67" t="str">
        <f>IF(SUM($K3:$K201)=0," ",SUM($K3:$K201))</f>
        <v xml:space="preserve"> </v>
      </c>
      <c r="C27" s="69" t="str">
        <f>IF(SUM($N3:$N201)=0," ",SUM($N3:$N201))</f>
        <v xml:space="preserve"> </v>
      </c>
      <c r="D27" s="71" t="str">
        <f>IF(SUM($Q3:$Q201)=0," ",SUM($Q3:$Q201))</f>
        <v xml:space="preserve"> </v>
      </c>
      <c r="E27" s="69" t="str">
        <f>IF(SUM($T3:$T201)=0," ",SUM($T3:$T201))</f>
        <v xml:space="preserve"> </v>
      </c>
      <c r="F27" s="73" t="str">
        <f>IF(SUM($W3:$W201)=0," ",SUM($W3:$W201))</f>
        <v xml:space="preserve"> </v>
      </c>
      <c r="H27" s="50">
        <v>25</v>
      </c>
      <c r="I27" s="37"/>
      <c r="J27" s="38"/>
      <c r="K27" s="47"/>
      <c r="L27" s="37"/>
      <c r="M27" s="38"/>
      <c r="N27" s="47"/>
      <c r="O27" s="37"/>
      <c r="P27" s="38"/>
      <c r="Q27" s="47"/>
      <c r="R27" s="37"/>
      <c r="S27" s="38"/>
      <c r="T27" s="47"/>
      <c r="U27" s="37"/>
      <c r="V27" s="38"/>
      <c r="W27" s="47"/>
    </row>
    <row r="28" spans="2:23" ht="16.5" thickTop="1" thickBot="1" x14ac:dyDescent="0.3">
      <c r="B28" s="68"/>
      <c r="C28" s="70"/>
      <c r="D28" s="72"/>
      <c r="E28" s="70"/>
      <c r="F28" s="74"/>
      <c r="H28" s="50">
        <v>26</v>
      </c>
      <c r="I28" s="37"/>
      <c r="J28" s="38"/>
      <c r="K28" s="47"/>
      <c r="L28" s="37"/>
      <c r="M28" s="38"/>
      <c r="N28" s="47"/>
      <c r="O28" s="37"/>
      <c r="P28" s="38"/>
      <c r="Q28" s="47"/>
      <c r="R28" s="37"/>
      <c r="S28" s="38"/>
      <c r="T28" s="47"/>
      <c r="U28" s="37"/>
      <c r="V28" s="38"/>
      <c r="W28" s="47"/>
    </row>
    <row r="29" spans="2:23" ht="16.5" thickTop="1" thickBot="1" x14ac:dyDescent="0.3">
      <c r="B29" s="63" t="str">
        <f>IF(B27=" "," ",B27*24)</f>
        <v xml:space="preserve"> </v>
      </c>
      <c r="C29" s="64" t="str">
        <f t="shared" ref="C29:F29" si="4">IF(C27=" "," ",C27*24)</f>
        <v xml:space="preserve"> </v>
      </c>
      <c r="D29" s="65" t="str">
        <f t="shared" si="4"/>
        <v xml:space="preserve"> </v>
      </c>
      <c r="E29" s="64" t="str">
        <f t="shared" si="4"/>
        <v xml:space="preserve"> </v>
      </c>
      <c r="F29" s="66" t="str">
        <f t="shared" si="4"/>
        <v xml:space="preserve"> </v>
      </c>
      <c r="H29" s="50">
        <v>27</v>
      </c>
      <c r="I29" s="37"/>
      <c r="J29" s="38"/>
      <c r="K29" s="47"/>
      <c r="L29" s="37"/>
      <c r="M29" s="38"/>
      <c r="N29" s="47"/>
      <c r="O29" s="37"/>
      <c r="P29" s="38"/>
      <c r="Q29" s="47"/>
      <c r="R29" s="37"/>
      <c r="S29" s="38"/>
      <c r="T29" s="47"/>
      <c r="U29" s="37"/>
      <c r="V29" s="38"/>
      <c r="W29" s="47"/>
    </row>
    <row r="30" spans="2:23" ht="16.5" thickTop="1" thickBot="1" x14ac:dyDescent="0.3">
      <c r="B30" s="63"/>
      <c r="C30" s="64"/>
      <c r="D30" s="65"/>
      <c r="E30" s="64"/>
      <c r="F30" s="66"/>
      <c r="H30" s="50">
        <v>28</v>
      </c>
      <c r="I30" s="37"/>
      <c r="J30" s="38"/>
      <c r="K30" s="47"/>
      <c r="L30" s="37"/>
      <c r="M30" s="38"/>
      <c r="N30" s="47"/>
      <c r="O30" s="37"/>
      <c r="P30" s="38"/>
      <c r="Q30" s="47"/>
      <c r="R30" s="37"/>
      <c r="S30" s="38"/>
      <c r="T30" s="47"/>
      <c r="U30" s="37"/>
      <c r="V30" s="38"/>
      <c r="W30" s="47"/>
    </row>
    <row r="31" spans="2:23" ht="16.5" thickTop="1" thickBot="1" x14ac:dyDescent="0.3">
      <c r="B31" s="79" t="str">
        <f>IF(B29=" "," ",(B29-(B29*0.3)))</f>
        <v xml:space="preserve"> </v>
      </c>
      <c r="C31" s="85" t="str">
        <f t="shared" ref="C31:F31" si="5">IF(C29=" "," ",(C29-(C29*0.3)))</f>
        <v xml:space="preserve"> </v>
      </c>
      <c r="D31" s="81" t="str">
        <f t="shared" si="5"/>
        <v xml:space="preserve"> </v>
      </c>
      <c r="E31" s="85" t="str">
        <f t="shared" si="5"/>
        <v xml:space="preserve"> </v>
      </c>
      <c r="F31" s="83" t="str">
        <f t="shared" si="5"/>
        <v xml:space="preserve"> </v>
      </c>
      <c r="H31" s="50">
        <v>29</v>
      </c>
      <c r="I31" s="37"/>
      <c r="J31" s="38"/>
      <c r="K31" s="47"/>
      <c r="L31" s="37"/>
      <c r="M31" s="38"/>
      <c r="N31" s="47"/>
      <c r="O31" s="37"/>
      <c r="P31" s="38"/>
      <c r="Q31" s="47"/>
      <c r="R31" s="37"/>
      <c r="S31" s="38"/>
      <c r="T31" s="47"/>
      <c r="U31" s="37"/>
      <c r="V31" s="38"/>
      <c r="W31" s="47"/>
    </row>
    <row r="32" spans="2:23" ht="16.5" thickTop="1" thickBot="1" x14ac:dyDescent="0.3">
      <c r="B32" s="80"/>
      <c r="C32" s="86"/>
      <c r="D32" s="82"/>
      <c r="E32" s="86"/>
      <c r="F32" s="84"/>
      <c r="H32" s="50">
        <v>30</v>
      </c>
      <c r="I32" s="37"/>
      <c r="J32" s="38"/>
      <c r="K32" s="47"/>
      <c r="L32" s="37"/>
      <c r="M32" s="38"/>
      <c r="N32" s="47"/>
      <c r="O32" s="37"/>
      <c r="P32" s="38"/>
      <c r="Q32" s="47"/>
      <c r="R32" s="37"/>
      <c r="S32" s="38"/>
      <c r="T32" s="47"/>
      <c r="U32" s="37"/>
      <c r="V32" s="38"/>
      <c r="W32" s="47"/>
    </row>
    <row r="33" spans="8:23" ht="16.5" thickTop="1" thickBot="1" x14ac:dyDescent="0.3">
      <c r="H33" s="50">
        <v>31</v>
      </c>
      <c r="I33" s="37"/>
      <c r="J33" s="38"/>
      <c r="K33" s="47"/>
      <c r="L33" s="37"/>
      <c r="M33" s="38"/>
      <c r="N33" s="47"/>
      <c r="O33" s="37"/>
      <c r="P33" s="38"/>
      <c r="Q33" s="47"/>
      <c r="R33" s="37"/>
      <c r="S33" s="38"/>
      <c r="T33" s="47"/>
      <c r="U33" s="37"/>
      <c r="V33" s="38"/>
      <c r="W33" s="47"/>
    </row>
    <row r="34" spans="8:23" ht="16.5" thickTop="1" thickBot="1" x14ac:dyDescent="0.3">
      <c r="H34" s="50">
        <v>32</v>
      </c>
      <c r="I34" s="37"/>
      <c r="J34" s="38"/>
      <c r="K34" s="47"/>
      <c r="L34" s="37"/>
      <c r="M34" s="38"/>
      <c r="N34" s="47"/>
      <c r="O34" s="37"/>
      <c r="P34" s="38"/>
      <c r="Q34" s="47"/>
      <c r="R34" s="37"/>
      <c r="S34" s="38"/>
      <c r="T34" s="47"/>
      <c r="U34" s="37"/>
      <c r="V34" s="38"/>
      <c r="W34" s="47"/>
    </row>
    <row r="35" spans="8:23" ht="16.5" thickTop="1" thickBot="1" x14ac:dyDescent="0.3">
      <c r="H35" s="50">
        <v>33</v>
      </c>
      <c r="I35" s="37"/>
      <c r="J35" s="38"/>
      <c r="K35" s="47"/>
      <c r="L35" s="37"/>
      <c r="M35" s="38"/>
      <c r="N35" s="47"/>
      <c r="O35" s="37"/>
      <c r="P35" s="38"/>
      <c r="Q35" s="47"/>
      <c r="R35" s="37"/>
      <c r="S35" s="38"/>
      <c r="T35" s="47"/>
      <c r="U35" s="37"/>
      <c r="V35" s="38"/>
      <c r="W35" s="47"/>
    </row>
    <row r="36" spans="8:23" ht="16.5" thickTop="1" thickBot="1" x14ac:dyDescent="0.3">
      <c r="H36" s="50">
        <v>34</v>
      </c>
      <c r="I36" s="37"/>
      <c r="J36" s="38"/>
      <c r="K36" s="47"/>
      <c r="L36" s="37"/>
      <c r="M36" s="38"/>
      <c r="N36" s="47"/>
      <c r="O36" s="37"/>
      <c r="P36" s="38"/>
      <c r="Q36" s="47"/>
      <c r="R36" s="37"/>
      <c r="S36" s="38"/>
      <c r="T36" s="47"/>
      <c r="U36" s="37"/>
      <c r="V36" s="38"/>
      <c r="W36" s="47"/>
    </row>
    <row r="37" spans="8:23" ht="16.5" thickTop="1" thickBot="1" x14ac:dyDescent="0.3">
      <c r="H37" s="50">
        <v>35</v>
      </c>
      <c r="I37" s="37"/>
      <c r="J37" s="38"/>
      <c r="K37" s="47"/>
      <c r="L37" s="37"/>
      <c r="M37" s="38"/>
      <c r="N37" s="47"/>
      <c r="O37" s="37"/>
      <c r="P37" s="38"/>
      <c r="Q37" s="47"/>
      <c r="R37" s="37"/>
      <c r="S37" s="38"/>
      <c r="T37" s="47"/>
      <c r="U37" s="37"/>
      <c r="V37" s="38"/>
      <c r="W37" s="47"/>
    </row>
    <row r="38" spans="8:23" ht="16.5" thickTop="1" thickBot="1" x14ac:dyDescent="0.3">
      <c r="H38" s="50">
        <v>36</v>
      </c>
      <c r="I38" s="37"/>
      <c r="J38" s="38"/>
      <c r="K38" s="47"/>
      <c r="L38" s="37"/>
      <c r="M38" s="38"/>
      <c r="N38" s="47"/>
      <c r="O38" s="37"/>
      <c r="P38" s="38"/>
      <c r="Q38" s="47"/>
      <c r="R38" s="37"/>
      <c r="S38" s="38"/>
      <c r="T38" s="47"/>
      <c r="U38" s="37"/>
      <c r="V38" s="38"/>
      <c r="W38" s="47"/>
    </row>
    <row r="39" spans="8:23" ht="16.5" thickTop="1" thickBot="1" x14ac:dyDescent="0.3">
      <c r="H39" s="50">
        <v>37</v>
      </c>
      <c r="I39" s="37"/>
      <c r="J39" s="38"/>
      <c r="K39" s="47"/>
      <c r="L39" s="37"/>
      <c r="M39" s="38"/>
      <c r="N39" s="47"/>
      <c r="O39" s="37"/>
      <c r="P39" s="38"/>
      <c r="Q39" s="47"/>
      <c r="R39" s="37"/>
      <c r="S39" s="38"/>
      <c r="T39" s="47"/>
      <c r="U39" s="37"/>
      <c r="V39" s="38"/>
      <c r="W39" s="47"/>
    </row>
    <row r="40" spans="8:23" ht="16.5" thickTop="1" thickBot="1" x14ac:dyDescent="0.3">
      <c r="H40" s="50">
        <v>38</v>
      </c>
      <c r="I40" s="37"/>
      <c r="J40" s="38"/>
      <c r="K40" s="47"/>
      <c r="L40" s="37"/>
      <c r="M40" s="38"/>
      <c r="N40" s="47"/>
      <c r="O40" s="37"/>
      <c r="P40" s="38"/>
      <c r="Q40" s="47"/>
      <c r="R40" s="37"/>
      <c r="S40" s="38"/>
      <c r="T40" s="47"/>
      <c r="U40" s="37"/>
      <c r="V40" s="38"/>
      <c r="W40" s="47"/>
    </row>
    <row r="41" spans="8:23" ht="16.5" thickTop="1" thickBot="1" x14ac:dyDescent="0.3">
      <c r="H41" s="50">
        <v>39</v>
      </c>
      <c r="I41" s="37"/>
      <c r="J41" s="38"/>
      <c r="K41" s="47"/>
      <c r="L41" s="37"/>
      <c r="M41" s="38"/>
      <c r="N41" s="47"/>
      <c r="O41" s="37"/>
      <c r="P41" s="38"/>
      <c r="Q41" s="47"/>
      <c r="R41" s="37"/>
      <c r="S41" s="38"/>
      <c r="T41" s="47"/>
      <c r="U41" s="37"/>
      <c r="V41" s="38"/>
      <c r="W41" s="47"/>
    </row>
    <row r="42" spans="8:23" ht="16.5" thickTop="1" thickBot="1" x14ac:dyDescent="0.3">
      <c r="H42" s="50">
        <v>40</v>
      </c>
      <c r="I42" s="37"/>
      <c r="J42" s="38"/>
      <c r="K42" s="47"/>
      <c r="L42" s="37"/>
      <c r="M42" s="38"/>
      <c r="N42" s="47"/>
      <c r="O42" s="37"/>
      <c r="P42" s="38"/>
      <c r="Q42" s="47"/>
      <c r="R42" s="37"/>
      <c r="S42" s="38"/>
      <c r="T42" s="47"/>
      <c r="U42" s="37"/>
      <c r="V42" s="38"/>
      <c r="W42" s="47"/>
    </row>
    <row r="43" spans="8:23" ht="16.5" thickTop="1" thickBot="1" x14ac:dyDescent="0.3">
      <c r="H43" s="50">
        <v>41</v>
      </c>
      <c r="I43" s="37"/>
      <c r="J43" s="38"/>
      <c r="K43" s="47"/>
      <c r="L43" s="37"/>
      <c r="M43" s="38"/>
      <c r="N43" s="47"/>
      <c r="O43" s="37"/>
      <c r="P43" s="38"/>
      <c r="Q43" s="47"/>
      <c r="R43" s="37"/>
      <c r="S43" s="38"/>
      <c r="T43" s="47"/>
      <c r="U43" s="37"/>
      <c r="V43" s="38"/>
      <c r="W43" s="47"/>
    </row>
    <row r="44" spans="8:23" ht="16.5" thickTop="1" thickBot="1" x14ac:dyDescent="0.3">
      <c r="H44" s="50">
        <v>42</v>
      </c>
      <c r="I44" s="37"/>
      <c r="J44" s="38"/>
      <c r="K44" s="47"/>
      <c r="L44" s="37"/>
      <c r="M44" s="38"/>
      <c r="N44" s="47"/>
      <c r="O44" s="37"/>
      <c r="P44" s="38"/>
      <c r="Q44" s="47"/>
      <c r="R44" s="37"/>
      <c r="S44" s="38"/>
      <c r="T44" s="47"/>
      <c r="U44" s="37"/>
      <c r="V44" s="38"/>
      <c r="W44" s="47"/>
    </row>
    <row r="45" spans="8:23" ht="16.5" thickTop="1" thickBot="1" x14ac:dyDescent="0.3">
      <c r="H45" s="50">
        <v>43</v>
      </c>
      <c r="I45" s="37"/>
      <c r="J45" s="38"/>
      <c r="K45" s="47"/>
      <c r="L45" s="37"/>
      <c r="M45" s="38"/>
      <c r="N45" s="47"/>
      <c r="O45" s="37"/>
      <c r="P45" s="38"/>
      <c r="Q45" s="47"/>
      <c r="R45" s="37"/>
      <c r="S45" s="38"/>
      <c r="T45" s="47"/>
      <c r="U45" s="37"/>
      <c r="V45" s="38"/>
      <c r="W45" s="47"/>
    </row>
    <row r="46" spans="8:23" ht="16.5" thickTop="1" thickBot="1" x14ac:dyDescent="0.3">
      <c r="H46" s="50">
        <v>44</v>
      </c>
      <c r="I46" s="37"/>
      <c r="J46" s="38"/>
      <c r="K46" s="47"/>
      <c r="L46" s="37"/>
      <c r="M46" s="38"/>
      <c r="N46" s="47"/>
      <c r="O46" s="37"/>
      <c r="P46" s="38"/>
      <c r="Q46" s="47"/>
      <c r="R46" s="37"/>
      <c r="S46" s="38"/>
      <c r="T46" s="47"/>
      <c r="U46" s="37"/>
      <c r="V46" s="38"/>
      <c r="W46" s="47"/>
    </row>
    <row r="47" spans="8:23" ht="16.5" thickTop="1" thickBot="1" x14ac:dyDescent="0.3">
      <c r="H47" s="50">
        <v>45</v>
      </c>
      <c r="I47" s="37"/>
      <c r="J47" s="38"/>
      <c r="K47" s="47"/>
      <c r="L47" s="37"/>
      <c r="M47" s="38"/>
      <c r="N47" s="47"/>
      <c r="O47" s="37"/>
      <c r="P47" s="38"/>
      <c r="Q47" s="47"/>
      <c r="R47" s="37"/>
      <c r="S47" s="38"/>
      <c r="T47" s="47"/>
      <c r="U47" s="37"/>
      <c r="V47" s="38"/>
      <c r="W47" s="47"/>
    </row>
    <row r="48" spans="8:23" ht="16.5" thickTop="1" thickBot="1" x14ac:dyDescent="0.3">
      <c r="H48" s="50">
        <v>46</v>
      </c>
      <c r="I48" s="37"/>
      <c r="J48" s="38"/>
      <c r="K48" s="47"/>
      <c r="L48" s="37"/>
      <c r="M48" s="38"/>
      <c r="N48" s="47"/>
      <c r="O48" s="37"/>
      <c r="P48" s="38"/>
      <c r="Q48" s="47"/>
      <c r="R48" s="37"/>
      <c r="S48" s="38"/>
      <c r="T48" s="47"/>
      <c r="U48" s="37"/>
      <c r="V48" s="38"/>
      <c r="W48" s="47"/>
    </row>
    <row r="49" spans="8:23" ht="16.5" thickTop="1" thickBot="1" x14ac:dyDescent="0.3">
      <c r="H49" s="50">
        <v>47</v>
      </c>
      <c r="I49" s="37"/>
      <c r="J49" s="38"/>
      <c r="K49" s="47"/>
      <c r="L49" s="37"/>
      <c r="M49" s="38"/>
      <c r="N49" s="47"/>
      <c r="O49" s="37"/>
      <c r="P49" s="38"/>
      <c r="Q49" s="47"/>
      <c r="R49" s="37"/>
      <c r="S49" s="38"/>
      <c r="T49" s="47"/>
      <c r="U49" s="37"/>
      <c r="V49" s="38"/>
      <c r="W49" s="47"/>
    </row>
    <row r="50" spans="8:23" ht="16.5" thickTop="1" thickBot="1" x14ac:dyDescent="0.3">
      <c r="H50" s="50">
        <v>48</v>
      </c>
      <c r="I50" s="37"/>
      <c r="J50" s="38"/>
      <c r="K50" s="47"/>
      <c r="L50" s="37"/>
      <c r="M50" s="38"/>
      <c r="N50" s="47"/>
      <c r="O50" s="37"/>
      <c r="P50" s="38"/>
      <c r="Q50" s="47"/>
      <c r="R50" s="37"/>
      <c r="S50" s="38"/>
      <c r="T50" s="47"/>
      <c r="U50" s="37"/>
      <c r="V50" s="38"/>
      <c r="W50" s="47"/>
    </row>
    <row r="51" spans="8:23" ht="16.5" thickTop="1" thickBot="1" x14ac:dyDescent="0.3">
      <c r="H51" s="50">
        <v>49</v>
      </c>
      <c r="I51" s="37"/>
      <c r="J51" s="38"/>
      <c r="K51" s="47"/>
      <c r="L51" s="37"/>
      <c r="M51" s="38"/>
      <c r="N51" s="47"/>
      <c r="O51" s="37"/>
      <c r="P51" s="38"/>
      <c r="Q51" s="47"/>
      <c r="R51" s="37"/>
      <c r="S51" s="38"/>
      <c r="T51" s="47"/>
      <c r="U51" s="37"/>
      <c r="V51" s="38"/>
      <c r="W51" s="47"/>
    </row>
    <row r="52" spans="8:23" ht="16.5" thickTop="1" thickBot="1" x14ac:dyDescent="0.3">
      <c r="H52" s="50">
        <v>50</v>
      </c>
      <c r="I52" s="37"/>
      <c r="J52" s="38"/>
      <c r="K52" s="47"/>
      <c r="L52" s="37"/>
      <c r="M52" s="38"/>
      <c r="N52" s="47"/>
      <c r="O52" s="37"/>
      <c r="P52" s="38"/>
      <c r="Q52" s="47"/>
      <c r="R52" s="37"/>
      <c r="S52" s="38"/>
      <c r="T52" s="47"/>
      <c r="U52" s="37"/>
      <c r="V52" s="38"/>
      <c r="W52" s="47"/>
    </row>
    <row r="53" spans="8:23" ht="16.5" thickTop="1" thickBot="1" x14ac:dyDescent="0.3">
      <c r="H53" s="50">
        <v>51</v>
      </c>
      <c r="I53" s="37"/>
      <c r="J53" s="38"/>
      <c r="K53" s="47"/>
      <c r="L53" s="37"/>
      <c r="M53" s="38"/>
      <c r="N53" s="47"/>
      <c r="O53" s="37"/>
      <c r="P53" s="38"/>
      <c r="Q53" s="47"/>
      <c r="R53" s="37"/>
      <c r="S53" s="38"/>
      <c r="T53" s="47"/>
      <c r="U53" s="37"/>
      <c r="V53" s="38"/>
      <c r="W53" s="47"/>
    </row>
    <row r="54" spans="8:23" ht="16.5" thickTop="1" thickBot="1" x14ac:dyDescent="0.3">
      <c r="H54" s="50">
        <v>52</v>
      </c>
      <c r="I54" s="37"/>
      <c r="J54" s="38"/>
      <c r="K54" s="47"/>
      <c r="L54" s="37"/>
      <c r="M54" s="38"/>
      <c r="N54" s="47"/>
      <c r="O54" s="37"/>
      <c r="P54" s="38"/>
      <c r="Q54" s="47"/>
      <c r="R54" s="37"/>
      <c r="S54" s="38"/>
      <c r="T54" s="47"/>
      <c r="U54" s="37"/>
      <c r="V54" s="38"/>
      <c r="W54" s="47"/>
    </row>
    <row r="55" spans="8:23" ht="16.5" thickTop="1" thickBot="1" x14ac:dyDescent="0.3">
      <c r="H55" s="50">
        <v>53</v>
      </c>
      <c r="I55" s="37"/>
      <c r="J55" s="38"/>
      <c r="K55" s="47"/>
      <c r="L55" s="37"/>
      <c r="M55" s="38"/>
      <c r="N55" s="47"/>
      <c r="O55" s="37"/>
      <c r="P55" s="38"/>
      <c r="Q55" s="47"/>
      <c r="R55" s="37"/>
      <c r="S55" s="38"/>
      <c r="T55" s="47"/>
      <c r="U55" s="37"/>
      <c r="V55" s="38"/>
      <c r="W55" s="47"/>
    </row>
    <row r="56" spans="8:23" ht="16.5" thickTop="1" thickBot="1" x14ac:dyDescent="0.3">
      <c r="H56" s="50">
        <v>54</v>
      </c>
      <c r="I56" s="37"/>
      <c r="J56" s="38"/>
      <c r="K56" s="47"/>
      <c r="L56" s="37"/>
      <c r="M56" s="38"/>
      <c r="N56" s="47"/>
      <c r="O56" s="37"/>
      <c r="P56" s="38"/>
      <c r="Q56" s="47"/>
      <c r="R56" s="37"/>
      <c r="S56" s="38"/>
      <c r="T56" s="47"/>
      <c r="U56" s="37"/>
      <c r="V56" s="38"/>
      <c r="W56" s="47"/>
    </row>
    <row r="57" spans="8:23" ht="16.5" thickTop="1" thickBot="1" x14ac:dyDescent="0.3">
      <c r="H57" s="50">
        <v>55</v>
      </c>
      <c r="I57" s="37"/>
      <c r="J57" s="38"/>
      <c r="K57" s="47"/>
      <c r="L57" s="37"/>
      <c r="M57" s="38"/>
      <c r="N57" s="47"/>
      <c r="O57" s="37"/>
      <c r="P57" s="38"/>
      <c r="Q57" s="47"/>
      <c r="R57" s="37"/>
      <c r="S57" s="38"/>
      <c r="T57" s="47"/>
      <c r="U57" s="37"/>
      <c r="V57" s="38"/>
      <c r="W57" s="47"/>
    </row>
    <row r="58" spans="8:23" ht="16.5" thickTop="1" thickBot="1" x14ac:dyDescent="0.3">
      <c r="H58" s="50">
        <v>56</v>
      </c>
      <c r="I58" s="37"/>
      <c r="J58" s="38"/>
      <c r="K58" s="47"/>
      <c r="L58" s="37"/>
      <c r="M58" s="38"/>
      <c r="N58" s="47"/>
      <c r="O58" s="37"/>
      <c r="P58" s="38"/>
      <c r="Q58" s="47"/>
      <c r="R58" s="37"/>
      <c r="S58" s="38"/>
      <c r="T58" s="47"/>
      <c r="U58" s="37"/>
      <c r="V58" s="38"/>
      <c r="W58" s="47"/>
    </row>
    <row r="59" spans="8:23" ht="16.5" thickTop="1" thickBot="1" x14ac:dyDescent="0.3">
      <c r="H59" s="50">
        <v>57</v>
      </c>
      <c r="I59" s="37"/>
      <c r="J59" s="38"/>
      <c r="K59" s="47"/>
      <c r="L59" s="37"/>
      <c r="M59" s="38"/>
      <c r="N59" s="47"/>
      <c r="O59" s="37"/>
      <c r="P59" s="38"/>
      <c r="Q59" s="47"/>
      <c r="R59" s="37"/>
      <c r="S59" s="38"/>
      <c r="T59" s="47"/>
      <c r="U59" s="37"/>
      <c r="V59" s="38"/>
      <c r="W59" s="47"/>
    </row>
    <row r="60" spans="8:23" ht="16.5" thickTop="1" thickBot="1" x14ac:dyDescent="0.3">
      <c r="H60" s="50">
        <v>58</v>
      </c>
      <c r="I60" s="37"/>
      <c r="J60" s="38"/>
      <c r="K60" s="47"/>
      <c r="L60" s="37"/>
      <c r="M60" s="38"/>
      <c r="N60" s="47"/>
      <c r="O60" s="37"/>
      <c r="P60" s="38"/>
      <c r="Q60" s="47"/>
      <c r="R60" s="37"/>
      <c r="S60" s="38"/>
      <c r="T60" s="47"/>
      <c r="U60" s="37"/>
      <c r="V60" s="38"/>
      <c r="W60" s="47"/>
    </row>
    <row r="61" spans="8:23" ht="16.5" thickTop="1" thickBot="1" x14ac:dyDescent="0.3">
      <c r="H61" s="50">
        <v>59</v>
      </c>
      <c r="I61" s="37"/>
      <c r="J61" s="38"/>
      <c r="K61" s="47"/>
      <c r="L61" s="37"/>
      <c r="M61" s="38"/>
      <c r="N61" s="47"/>
      <c r="O61" s="37"/>
      <c r="P61" s="38"/>
      <c r="Q61" s="47"/>
      <c r="R61" s="37"/>
      <c r="S61" s="38"/>
      <c r="T61" s="47"/>
      <c r="U61" s="37"/>
      <c r="V61" s="38"/>
      <c r="W61" s="47"/>
    </row>
    <row r="62" spans="8:23" ht="16.5" thickTop="1" thickBot="1" x14ac:dyDescent="0.3">
      <c r="H62" s="50">
        <v>60</v>
      </c>
      <c r="I62" s="37"/>
      <c r="J62" s="38"/>
      <c r="K62" s="47"/>
      <c r="L62" s="37"/>
      <c r="M62" s="38"/>
      <c r="N62" s="47"/>
      <c r="O62" s="37"/>
      <c r="P62" s="38"/>
      <c r="Q62" s="47"/>
      <c r="R62" s="37"/>
      <c r="S62" s="38"/>
      <c r="T62" s="47"/>
      <c r="U62" s="37"/>
      <c r="V62" s="38"/>
      <c r="W62" s="47"/>
    </row>
    <row r="63" spans="8:23" ht="16.5" thickTop="1" thickBot="1" x14ac:dyDescent="0.3">
      <c r="H63" s="50">
        <v>61</v>
      </c>
      <c r="I63" s="37"/>
      <c r="J63" s="38"/>
      <c r="K63" s="47"/>
      <c r="L63" s="37"/>
      <c r="M63" s="38"/>
      <c r="N63" s="47"/>
      <c r="O63" s="37"/>
      <c r="P63" s="38"/>
      <c r="Q63" s="47"/>
      <c r="R63" s="37"/>
      <c r="S63" s="38"/>
      <c r="T63" s="47"/>
      <c r="U63" s="37"/>
      <c r="V63" s="38"/>
      <c r="W63" s="47"/>
    </row>
    <row r="64" spans="8:23" ht="16.5" thickTop="1" thickBot="1" x14ac:dyDescent="0.3">
      <c r="H64" s="50">
        <v>62</v>
      </c>
      <c r="I64" s="37"/>
      <c r="J64" s="38"/>
      <c r="K64" s="47"/>
      <c r="L64" s="37"/>
      <c r="M64" s="38"/>
      <c r="N64" s="47"/>
      <c r="O64" s="37"/>
      <c r="P64" s="38"/>
      <c r="Q64" s="47"/>
      <c r="R64" s="37"/>
      <c r="S64" s="38"/>
      <c r="T64" s="47"/>
      <c r="U64" s="37"/>
      <c r="V64" s="38"/>
      <c r="W64" s="47"/>
    </row>
    <row r="65" spans="8:23" ht="16.5" thickTop="1" thickBot="1" x14ac:dyDescent="0.3">
      <c r="H65" s="50">
        <v>63</v>
      </c>
      <c r="I65" s="37"/>
      <c r="J65" s="38"/>
      <c r="K65" s="47"/>
      <c r="L65" s="37"/>
      <c r="M65" s="38"/>
      <c r="N65" s="47"/>
      <c r="O65" s="37"/>
      <c r="P65" s="38"/>
      <c r="Q65" s="47"/>
      <c r="R65" s="37"/>
      <c r="S65" s="38"/>
      <c r="T65" s="47"/>
      <c r="U65" s="37"/>
      <c r="V65" s="38"/>
      <c r="W65" s="47"/>
    </row>
    <row r="66" spans="8:23" ht="16.5" thickTop="1" thickBot="1" x14ac:dyDescent="0.3">
      <c r="H66" s="50">
        <v>64</v>
      </c>
      <c r="I66" s="37"/>
      <c r="J66" s="38"/>
      <c r="K66" s="47"/>
      <c r="L66" s="37"/>
      <c r="M66" s="38"/>
      <c r="N66" s="47"/>
      <c r="O66" s="37"/>
      <c r="P66" s="38"/>
      <c r="Q66" s="47"/>
      <c r="R66" s="37"/>
      <c r="S66" s="38"/>
      <c r="T66" s="47"/>
      <c r="U66" s="37"/>
      <c r="V66" s="38"/>
      <c r="W66" s="47"/>
    </row>
    <row r="67" spans="8:23" ht="16.5" thickTop="1" thickBot="1" x14ac:dyDescent="0.3">
      <c r="H67" s="50">
        <v>65</v>
      </c>
      <c r="I67" s="37"/>
      <c r="J67" s="38"/>
      <c r="K67" s="47"/>
      <c r="L67" s="37"/>
      <c r="M67" s="38"/>
      <c r="N67" s="47"/>
      <c r="O67" s="37"/>
      <c r="P67" s="38"/>
      <c r="Q67" s="47"/>
      <c r="R67" s="37"/>
      <c r="S67" s="38"/>
      <c r="T67" s="47"/>
      <c r="U67" s="37"/>
      <c r="V67" s="38"/>
      <c r="W67" s="47"/>
    </row>
    <row r="68" spans="8:23" ht="16.5" thickTop="1" thickBot="1" x14ac:dyDescent="0.3">
      <c r="H68" s="50">
        <v>66</v>
      </c>
      <c r="I68" s="37"/>
      <c r="J68" s="38"/>
      <c r="K68" s="47"/>
      <c r="L68" s="37"/>
      <c r="M68" s="38"/>
      <c r="N68" s="47"/>
      <c r="O68" s="37"/>
      <c r="P68" s="38"/>
      <c r="Q68" s="47"/>
      <c r="R68" s="37"/>
      <c r="S68" s="38"/>
      <c r="T68" s="47"/>
      <c r="U68" s="37"/>
      <c r="V68" s="38"/>
      <c r="W68" s="47"/>
    </row>
    <row r="69" spans="8:23" ht="16.5" thickTop="1" thickBot="1" x14ac:dyDescent="0.3">
      <c r="H69" s="50">
        <v>67</v>
      </c>
      <c r="I69" s="37"/>
      <c r="J69" s="38"/>
      <c r="K69" s="47"/>
      <c r="L69" s="37"/>
      <c r="M69" s="38"/>
      <c r="N69" s="47"/>
      <c r="O69" s="37"/>
      <c r="P69" s="38"/>
      <c r="Q69" s="47"/>
      <c r="R69" s="37"/>
      <c r="S69" s="38"/>
      <c r="T69" s="47"/>
      <c r="U69" s="37"/>
      <c r="V69" s="38"/>
      <c r="W69" s="47"/>
    </row>
    <row r="70" spans="8:23" ht="16.5" thickTop="1" thickBot="1" x14ac:dyDescent="0.3">
      <c r="H70" s="50">
        <v>68</v>
      </c>
      <c r="I70" s="37"/>
      <c r="J70" s="38"/>
      <c r="K70" s="47"/>
      <c r="L70" s="37"/>
      <c r="M70" s="38"/>
      <c r="N70" s="47"/>
      <c r="O70" s="37"/>
      <c r="P70" s="38"/>
      <c r="Q70" s="47"/>
      <c r="R70" s="37"/>
      <c r="S70" s="38"/>
      <c r="T70" s="47"/>
      <c r="U70" s="37"/>
      <c r="V70" s="38"/>
      <c r="W70" s="47"/>
    </row>
    <row r="71" spans="8:23" ht="16.5" thickTop="1" thickBot="1" x14ac:dyDescent="0.3">
      <c r="H71" s="50">
        <v>69</v>
      </c>
      <c r="I71" s="37"/>
      <c r="J71" s="38"/>
      <c r="K71" s="47"/>
      <c r="L71" s="37"/>
      <c r="M71" s="38"/>
      <c r="N71" s="47"/>
      <c r="O71" s="37"/>
      <c r="P71" s="38"/>
      <c r="Q71" s="47"/>
      <c r="R71" s="37"/>
      <c r="S71" s="38"/>
      <c r="T71" s="47"/>
      <c r="U71" s="37"/>
      <c r="V71" s="38"/>
      <c r="W71" s="47"/>
    </row>
    <row r="72" spans="8:23" ht="16.5" thickTop="1" thickBot="1" x14ac:dyDescent="0.3">
      <c r="H72" s="50">
        <v>70</v>
      </c>
      <c r="I72" s="37"/>
      <c r="J72" s="38"/>
      <c r="K72" s="47"/>
      <c r="L72" s="37"/>
      <c r="M72" s="38"/>
      <c r="N72" s="47"/>
      <c r="O72" s="37"/>
      <c r="P72" s="38"/>
      <c r="Q72" s="47"/>
      <c r="R72" s="37"/>
      <c r="S72" s="38"/>
      <c r="T72" s="47"/>
      <c r="U72" s="37"/>
      <c r="V72" s="38"/>
      <c r="W72" s="47"/>
    </row>
    <row r="73" spans="8:23" ht="16.5" thickTop="1" thickBot="1" x14ac:dyDescent="0.3">
      <c r="H73" s="50">
        <v>71</v>
      </c>
      <c r="I73" s="37"/>
      <c r="J73" s="38"/>
      <c r="K73" s="47"/>
      <c r="L73" s="37"/>
      <c r="M73" s="38"/>
      <c r="N73" s="47"/>
      <c r="O73" s="37"/>
      <c r="P73" s="38"/>
      <c r="Q73" s="47"/>
      <c r="R73" s="37"/>
      <c r="S73" s="38"/>
      <c r="T73" s="47"/>
      <c r="U73" s="37"/>
      <c r="V73" s="38"/>
      <c r="W73" s="47"/>
    </row>
    <row r="74" spans="8:23" ht="16.5" thickTop="1" thickBot="1" x14ac:dyDescent="0.3">
      <c r="H74" s="50">
        <v>72</v>
      </c>
      <c r="I74" s="37"/>
      <c r="J74" s="38"/>
      <c r="K74" s="47"/>
      <c r="L74" s="37"/>
      <c r="M74" s="38"/>
      <c r="N74" s="47"/>
      <c r="O74" s="37"/>
      <c r="P74" s="38"/>
      <c r="Q74" s="47"/>
      <c r="R74" s="37"/>
      <c r="S74" s="38"/>
      <c r="T74" s="47"/>
      <c r="U74" s="37"/>
      <c r="V74" s="38"/>
      <c r="W74" s="47"/>
    </row>
    <row r="75" spans="8:23" ht="16.5" thickTop="1" thickBot="1" x14ac:dyDescent="0.3">
      <c r="H75" s="50">
        <v>73</v>
      </c>
      <c r="I75" s="37"/>
      <c r="J75" s="38"/>
      <c r="K75" s="47"/>
      <c r="L75" s="37"/>
      <c r="M75" s="38"/>
      <c r="N75" s="47"/>
      <c r="O75" s="37"/>
      <c r="P75" s="38"/>
      <c r="Q75" s="47"/>
      <c r="R75" s="37"/>
      <c r="S75" s="38"/>
      <c r="T75" s="47"/>
      <c r="U75" s="37"/>
      <c r="V75" s="38"/>
      <c r="W75" s="47"/>
    </row>
    <row r="76" spans="8:23" ht="16.5" thickTop="1" thickBot="1" x14ac:dyDescent="0.3">
      <c r="H76" s="50">
        <v>74</v>
      </c>
      <c r="I76" s="37"/>
      <c r="J76" s="38"/>
      <c r="K76" s="47"/>
      <c r="L76" s="37"/>
      <c r="M76" s="38"/>
      <c r="N76" s="47"/>
      <c r="O76" s="37"/>
      <c r="P76" s="38"/>
      <c r="Q76" s="47"/>
      <c r="R76" s="37"/>
      <c r="S76" s="38"/>
      <c r="T76" s="47"/>
      <c r="U76" s="37"/>
      <c r="V76" s="38"/>
      <c r="W76" s="47"/>
    </row>
    <row r="77" spans="8:23" ht="16.5" thickTop="1" thickBot="1" x14ac:dyDescent="0.3">
      <c r="H77" s="50">
        <v>75</v>
      </c>
      <c r="I77" s="37"/>
      <c r="J77" s="38"/>
      <c r="K77" s="47"/>
      <c r="L77" s="37"/>
      <c r="M77" s="38"/>
      <c r="N77" s="47"/>
      <c r="O77" s="37"/>
      <c r="P77" s="38"/>
      <c r="Q77" s="47"/>
      <c r="R77" s="37"/>
      <c r="S77" s="38"/>
      <c r="T77" s="47"/>
      <c r="U77" s="37"/>
      <c r="V77" s="38"/>
      <c r="W77" s="47"/>
    </row>
    <row r="78" spans="8:23" ht="16.5" thickTop="1" thickBot="1" x14ac:dyDescent="0.3">
      <c r="H78" s="50">
        <v>76</v>
      </c>
      <c r="I78" s="37"/>
      <c r="J78" s="38"/>
      <c r="K78" s="47"/>
      <c r="L78" s="37"/>
      <c r="M78" s="38"/>
      <c r="N78" s="47"/>
      <c r="O78" s="37"/>
      <c r="P78" s="38"/>
      <c r="Q78" s="47"/>
      <c r="R78" s="37"/>
      <c r="S78" s="38"/>
      <c r="T78" s="47"/>
      <c r="U78" s="37"/>
      <c r="V78" s="38"/>
      <c r="W78" s="47"/>
    </row>
    <row r="79" spans="8:23" ht="16.5" thickTop="1" thickBot="1" x14ac:dyDescent="0.3">
      <c r="H79" s="50">
        <v>77</v>
      </c>
      <c r="I79" s="37"/>
      <c r="J79" s="38"/>
      <c r="K79" s="47"/>
      <c r="L79" s="37"/>
      <c r="M79" s="38"/>
      <c r="N79" s="47"/>
      <c r="O79" s="37"/>
      <c r="P79" s="38"/>
      <c r="Q79" s="47"/>
      <c r="R79" s="37"/>
      <c r="S79" s="38"/>
      <c r="T79" s="47"/>
      <c r="U79" s="37"/>
      <c r="V79" s="38"/>
      <c r="W79" s="47"/>
    </row>
    <row r="80" spans="8:23" ht="16.5" thickTop="1" thickBot="1" x14ac:dyDescent="0.3">
      <c r="H80" s="50">
        <v>78</v>
      </c>
      <c r="I80" s="37"/>
      <c r="J80" s="38"/>
      <c r="K80" s="47"/>
      <c r="L80" s="37"/>
      <c r="M80" s="38"/>
      <c r="N80" s="47"/>
      <c r="O80" s="37"/>
      <c r="P80" s="38"/>
      <c r="Q80" s="47"/>
      <c r="R80" s="37"/>
      <c r="S80" s="38"/>
      <c r="T80" s="47"/>
      <c r="U80" s="37"/>
      <c r="V80" s="38"/>
      <c r="W80" s="47"/>
    </row>
    <row r="81" spans="8:23" ht="16.5" thickTop="1" thickBot="1" x14ac:dyDescent="0.3">
      <c r="H81" s="50">
        <v>79</v>
      </c>
      <c r="I81" s="37"/>
      <c r="J81" s="38"/>
      <c r="K81" s="47"/>
      <c r="L81" s="37"/>
      <c r="M81" s="38"/>
      <c r="N81" s="47"/>
      <c r="O81" s="37"/>
      <c r="P81" s="38"/>
      <c r="Q81" s="47"/>
      <c r="R81" s="37"/>
      <c r="S81" s="38"/>
      <c r="T81" s="47"/>
      <c r="U81" s="37"/>
      <c r="V81" s="38"/>
      <c r="W81" s="47"/>
    </row>
    <row r="82" spans="8:23" ht="16.5" thickTop="1" thickBot="1" x14ac:dyDescent="0.3">
      <c r="H82" s="50">
        <v>80</v>
      </c>
      <c r="I82" s="37"/>
      <c r="J82" s="38"/>
      <c r="K82" s="47"/>
      <c r="L82" s="37"/>
      <c r="M82" s="38"/>
      <c r="N82" s="47"/>
      <c r="O82" s="37"/>
      <c r="P82" s="38"/>
      <c r="Q82" s="47"/>
      <c r="R82" s="37"/>
      <c r="S82" s="38"/>
      <c r="T82" s="47"/>
      <c r="U82" s="37"/>
      <c r="V82" s="38"/>
      <c r="W82" s="47"/>
    </row>
    <row r="83" spans="8:23" ht="16.5" thickTop="1" thickBot="1" x14ac:dyDescent="0.3">
      <c r="H83" s="50">
        <v>81</v>
      </c>
      <c r="I83" s="37"/>
      <c r="J83" s="38"/>
      <c r="K83" s="47"/>
      <c r="L83" s="37"/>
      <c r="M83" s="38"/>
      <c r="N83" s="47"/>
      <c r="O83" s="37"/>
      <c r="P83" s="38"/>
      <c r="Q83" s="47"/>
      <c r="R83" s="37"/>
      <c r="S83" s="38"/>
      <c r="T83" s="47"/>
      <c r="U83" s="37"/>
      <c r="V83" s="38"/>
      <c r="W83" s="47"/>
    </row>
    <row r="84" spans="8:23" ht="16.5" thickTop="1" thickBot="1" x14ac:dyDescent="0.3">
      <c r="H84" s="50">
        <v>82</v>
      </c>
      <c r="I84" s="37"/>
      <c r="J84" s="38"/>
      <c r="K84" s="47"/>
      <c r="L84" s="37"/>
      <c r="M84" s="38"/>
      <c r="N84" s="47"/>
      <c r="O84" s="37"/>
      <c r="P84" s="38"/>
      <c r="Q84" s="47"/>
      <c r="R84" s="37"/>
      <c r="S84" s="38"/>
      <c r="T84" s="47"/>
      <c r="U84" s="37"/>
      <c r="V84" s="38"/>
      <c r="W84" s="47"/>
    </row>
    <row r="85" spans="8:23" ht="16.5" thickTop="1" thickBot="1" x14ac:dyDescent="0.3">
      <c r="H85" s="50">
        <v>83</v>
      </c>
      <c r="I85" s="37"/>
      <c r="J85" s="38"/>
      <c r="K85" s="47"/>
      <c r="L85" s="37"/>
      <c r="M85" s="38"/>
      <c r="N85" s="47"/>
      <c r="O85" s="37"/>
      <c r="P85" s="38"/>
      <c r="Q85" s="47"/>
      <c r="R85" s="37"/>
      <c r="S85" s="38"/>
      <c r="T85" s="47"/>
      <c r="U85" s="37"/>
      <c r="V85" s="38"/>
      <c r="W85" s="47"/>
    </row>
    <row r="86" spans="8:23" ht="16.5" thickTop="1" thickBot="1" x14ac:dyDescent="0.3">
      <c r="H86" s="50">
        <v>84</v>
      </c>
      <c r="I86" s="37"/>
      <c r="J86" s="38"/>
      <c r="K86" s="47"/>
      <c r="L86" s="37"/>
      <c r="M86" s="38"/>
      <c r="N86" s="47"/>
      <c r="O86" s="37"/>
      <c r="P86" s="38"/>
      <c r="Q86" s="47"/>
      <c r="R86" s="37"/>
      <c r="S86" s="38"/>
      <c r="T86" s="47"/>
      <c r="U86" s="37"/>
      <c r="V86" s="38"/>
      <c r="W86" s="47"/>
    </row>
    <row r="87" spans="8:23" ht="16.5" thickTop="1" thickBot="1" x14ac:dyDescent="0.3">
      <c r="H87" s="50">
        <v>85</v>
      </c>
      <c r="I87" s="37"/>
      <c r="J87" s="38"/>
      <c r="K87" s="47"/>
      <c r="L87" s="37"/>
      <c r="M87" s="38"/>
      <c r="N87" s="47"/>
      <c r="O87" s="37"/>
      <c r="P87" s="38"/>
      <c r="Q87" s="47"/>
      <c r="R87" s="37"/>
      <c r="S87" s="38"/>
      <c r="T87" s="47"/>
      <c r="U87" s="37"/>
      <c r="V87" s="38"/>
      <c r="W87" s="47"/>
    </row>
    <row r="88" spans="8:23" ht="16.5" thickTop="1" thickBot="1" x14ac:dyDescent="0.3">
      <c r="H88" s="50">
        <v>86</v>
      </c>
      <c r="I88" s="37"/>
      <c r="J88" s="38"/>
      <c r="K88" s="47"/>
      <c r="L88" s="37"/>
      <c r="M88" s="38"/>
      <c r="N88" s="47"/>
      <c r="O88" s="37"/>
      <c r="P88" s="38"/>
      <c r="Q88" s="47"/>
      <c r="R88" s="37"/>
      <c r="S88" s="38"/>
      <c r="T88" s="47"/>
      <c r="U88" s="37"/>
      <c r="V88" s="38"/>
      <c r="W88" s="47"/>
    </row>
    <row r="89" spans="8:23" ht="16.5" thickTop="1" thickBot="1" x14ac:dyDescent="0.3">
      <c r="H89" s="50">
        <v>87</v>
      </c>
      <c r="I89" s="37"/>
      <c r="J89" s="38"/>
      <c r="K89" s="47"/>
      <c r="L89" s="37"/>
      <c r="M89" s="38"/>
      <c r="N89" s="47"/>
      <c r="O89" s="37"/>
      <c r="P89" s="38"/>
      <c r="Q89" s="47"/>
      <c r="R89" s="37"/>
      <c r="S89" s="38"/>
      <c r="T89" s="47"/>
      <c r="U89" s="37"/>
      <c r="V89" s="38"/>
      <c r="W89" s="47"/>
    </row>
    <row r="90" spans="8:23" ht="16.5" thickTop="1" thickBot="1" x14ac:dyDescent="0.3">
      <c r="H90" s="50">
        <v>88</v>
      </c>
      <c r="I90" s="37"/>
      <c r="J90" s="38"/>
      <c r="K90" s="47"/>
      <c r="L90" s="37"/>
      <c r="M90" s="38"/>
      <c r="N90" s="47"/>
      <c r="O90" s="37"/>
      <c r="P90" s="38"/>
      <c r="Q90" s="47"/>
      <c r="R90" s="37"/>
      <c r="S90" s="38"/>
      <c r="T90" s="47"/>
      <c r="U90" s="37"/>
      <c r="V90" s="38"/>
      <c r="W90" s="47"/>
    </row>
    <row r="91" spans="8:23" ht="16.5" thickTop="1" thickBot="1" x14ac:dyDescent="0.3">
      <c r="H91" s="50">
        <v>89</v>
      </c>
      <c r="I91" s="37"/>
      <c r="J91" s="38"/>
      <c r="K91" s="47"/>
      <c r="L91" s="37"/>
      <c r="M91" s="38"/>
      <c r="N91" s="47"/>
      <c r="O91" s="37"/>
      <c r="P91" s="38"/>
      <c r="Q91" s="47"/>
      <c r="R91" s="37"/>
      <c r="S91" s="38"/>
      <c r="T91" s="47"/>
      <c r="U91" s="37"/>
      <c r="V91" s="38"/>
      <c r="W91" s="47"/>
    </row>
    <row r="92" spans="8:23" ht="16.5" thickTop="1" thickBot="1" x14ac:dyDescent="0.3">
      <c r="H92" s="50">
        <v>90</v>
      </c>
      <c r="I92" s="37"/>
      <c r="J92" s="38"/>
      <c r="K92" s="47"/>
      <c r="L92" s="37"/>
      <c r="M92" s="38"/>
      <c r="N92" s="47"/>
      <c r="O92" s="37"/>
      <c r="P92" s="38"/>
      <c r="Q92" s="47"/>
      <c r="R92" s="37"/>
      <c r="S92" s="38"/>
      <c r="T92" s="47"/>
      <c r="U92" s="37"/>
      <c r="V92" s="38"/>
      <c r="W92" s="47"/>
    </row>
    <row r="93" spans="8:23" ht="16.5" thickTop="1" thickBot="1" x14ac:dyDescent="0.3">
      <c r="H93" s="50">
        <v>91</v>
      </c>
      <c r="I93" s="37"/>
      <c r="J93" s="38"/>
      <c r="K93" s="47"/>
      <c r="L93" s="37"/>
      <c r="M93" s="38"/>
      <c r="N93" s="47"/>
      <c r="O93" s="37"/>
      <c r="P93" s="38"/>
      <c r="Q93" s="47"/>
      <c r="R93" s="37"/>
      <c r="S93" s="38"/>
      <c r="T93" s="47"/>
      <c r="U93" s="37"/>
      <c r="V93" s="38"/>
      <c r="W93" s="47"/>
    </row>
    <row r="94" spans="8:23" ht="16.5" thickTop="1" thickBot="1" x14ac:dyDescent="0.3">
      <c r="H94" s="50">
        <v>92</v>
      </c>
      <c r="I94" s="37"/>
      <c r="J94" s="38"/>
      <c r="K94" s="47"/>
      <c r="L94" s="37"/>
      <c r="M94" s="38"/>
      <c r="N94" s="47"/>
      <c r="O94" s="37"/>
      <c r="P94" s="38"/>
      <c r="Q94" s="47"/>
      <c r="R94" s="37"/>
      <c r="S94" s="38"/>
      <c r="T94" s="47"/>
      <c r="U94" s="37"/>
      <c r="V94" s="38"/>
      <c r="W94" s="47"/>
    </row>
    <row r="95" spans="8:23" ht="16.5" thickTop="1" thickBot="1" x14ac:dyDescent="0.3">
      <c r="H95" s="50">
        <v>93</v>
      </c>
      <c r="I95" s="37"/>
      <c r="J95" s="38"/>
      <c r="K95" s="47"/>
      <c r="L95" s="37"/>
      <c r="M95" s="38"/>
      <c r="N95" s="47"/>
      <c r="O95" s="37"/>
      <c r="P95" s="38"/>
      <c r="Q95" s="47"/>
      <c r="R95" s="37"/>
      <c r="S95" s="38"/>
      <c r="T95" s="47"/>
      <c r="U95" s="37"/>
      <c r="V95" s="38"/>
      <c r="W95" s="47"/>
    </row>
    <row r="96" spans="8:23" ht="16.5" thickTop="1" thickBot="1" x14ac:dyDescent="0.3">
      <c r="H96" s="50">
        <v>94</v>
      </c>
      <c r="I96" s="37"/>
      <c r="J96" s="38"/>
      <c r="K96" s="47"/>
      <c r="L96" s="37"/>
      <c r="M96" s="38"/>
      <c r="N96" s="47"/>
      <c r="O96" s="37"/>
      <c r="P96" s="38"/>
      <c r="Q96" s="47"/>
      <c r="R96" s="37"/>
      <c r="S96" s="38"/>
      <c r="T96" s="47"/>
      <c r="U96" s="37"/>
      <c r="V96" s="38"/>
      <c r="W96" s="47"/>
    </row>
    <row r="97" spans="8:23" ht="16.5" thickTop="1" thickBot="1" x14ac:dyDescent="0.3">
      <c r="H97" s="50">
        <v>95</v>
      </c>
      <c r="I97" s="37"/>
      <c r="J97" s="38"/>
      <c r="K97" s="47"/>
      <c r="L97" s="37"/>
      <c r="M97" s="38"/>
      <c r="N97" s="47"/>
      <c r="O97" s="37"/>
      <c r="P97" s="38"/>
      <c r="Q97" s="47"/>
      <c r="R97" s="37"/>
      <c r="S97" s="38"/>
      <c r="T97" s="47"/>
      <c r="U97" s="37"/>
      <c r="V97" s="38"/>
      <c r="W97" s="47"/>
    </row>
    <row r="98" spans="8:23" ht="16.5" thickTop="1" thickBot="1" x14ac:dyDescent="0.3">
      <c r="H98" s="50">
        <v>96</v>
      </c>
      <c r="I98" s="37"/>
      <c r="J98" s="38"/>
      <c r="K98" s="47"/>
      <c r="L98" s="37"/>
      <c r="M98" s="38"/>
      <c r="N98" s="47"/>
      <c r="O98" s="37"/>
      <c r="P98" s="38"/>
      <c r="Q98" s="47"/>
      <c r="R98" s="37"/>
      <c r="S98" s="38"/>
      <c r="T98" s="47"/>
      <c r="U98" s="37"/>
      <c r="V98" s="38"/>
      <c r="W98" s="47"/>
    </row>
    <row r="99" spans="8:23" ht="16.5" thickTop="1" thickBot="1" x14ac:dyDescent="0.3">
      <c r="H99" s="50">
        <v>97</v>
      </c>
      <c r="I99" s="37"/>
      <c r="J99" s="38"/>
      <c r="K99" s="47"/>
      <c r="L99" s="37"/>
      <c r="M99" s="38"/>
      <c r="N99" s="47"/>
      <c r="O99" s="37"/>
      <c r="P99" s="38"/>
      <c r="Q99" s="47"/>
      <c r="R99" s="37"/>
      <c r="S99" s="38"/>
      <c r="T99" s="47"/>
      <c r="U99" s="37"/>
      <c r="V99" s="38"/>
      <c r="W99" s="47"/>
    </row>
    <row r="100" spans="8:23" ht="16.5" thickTop="1" thickBot="1" x14ac:dyDescent="0.3">
      <c r="H100" s="50">
        <v>98</v>
      </c>
      <c r="I100" s="37"/>
      <c r="J100" s="38"/>
      <c r="K100" s="47"/>
      <c r="L100" s="37"/>
      <c r="M100" s="38"/>
      <c r="N100" s="47"/>
      <c r="O100" s="37"/>
      <c r="P100" s="38"/>
      <c r="Q100" s="47"/>
      <c r="R100" s="37"/>
      <c r="S100" s="38"/>
      <c r="T100" s="47"/>
      <c r="U100" s="37"/>
      <c r="V100" s="38"/>
      <c r="W100" s="47"/>
    </row>
    <row r="101" spans="8:23" ht="16.5" thickTop="1" thickBot="1" x14ac:dyDescent="0.3">
      <c r="H101" s="50">
        <v>99</v>
      </c>
      <c r="I101" s="37"/>
      <c r="J101" s="38"/>
      <c r="K101" s="47"/>
      <c r="L101" s="37"/>
      <c r="M101" s="38"/>
      <c r="N101" s="47"/>
      <c r="O101" s="37"/>
      <c r="P101" s="38"/>
      <c r="Q101" s="47"/>
      <c r="R101" s="37"/>
      <c r="S101" s="38"/>
      <c r="T101" s="47"/>
      <c r="U101" s="37"/>
      <c r="V101" s="38"/>
      <c r="W101" s="47"/>
    </row>
    <row r="102" spans="8:23" ht="16.5" thickTop="1" thickBot="1" x14ac:dyDescent="0.3">
      <c r="H102" s="50">
        <v>100</v>
      </c>
      <c r="I102" s="37"/>
      <c r="J102" s="38"/>
      <c r="K102" s="47"/>
      <c r="L102" s="37"/>
      <c r="M102" s="38"/>
      <c r="N102" s="47"/>
      <c r="O102" s="37"/>
      <c r="P102" s="38"/>
      <c r="Q102" s="47"/>
      <c r="R102" s="37"/>
      <c r="S102" s="38"/>
      <c r="T102" s="47"/>
      <c r="U102" s="37"/>
      <c r="V102" s="38"/>
      <c r="W102" s="47"/>
    </row>
    <row r="103" spans="8:23" ht="16.5" thickTop="1" thickBot="1" x14ac:dyDescent="0.3">
      <c r="H103" s="50">
        <v>101</v>
      </c>
      <c r="I103" s="37"/>
      <c r="J103" s="38"/>
      <c r="K103" s="47"/>
      <c r="L103" s="37"/>
      <c r="M103" s="38"/>
      <c r="N103" s="47"/>
      <c r="O103" s="37"/>
      <c r="P103" s="38"/>
      <c r="Q103" s="47"/>
      <c r="R103" s="37"/>
      <c r="S103" s="38"/>
      <c r="T103" s="47"/>
      <c r="U103" s="37"/>
      <c r="V103" s="38"/>
      <c r="W103" s="47"/>
    </row>
    <row r="104" spans="8:23" ht="16.5" thickTop="1" thickBot="1" x14ac:dyDescent="0.3">
      <c r="H104" s="50">
        <v>102</v>
      </c>
      <c r="I104" s="37"/>
      <c r="J104" s="38"/>
      <c r="K104" s="47"/>
      <c r="L104" s="37"/>
      <c r="M104" s="38"/>
      <c r="N104" s="47"/>
      <c r="O104" s="37"/>
      <c r="P104" s="38"/>
      <c r="Q104" s="47"/>
      <c r="R104" s="37"/>
      <c r="S104" s="38"/>
      <c r="T104" s="47"/>
      <c r="U104" s="37"/>
      <c r="V104" s="38"/>
      <c r="W104" s="47"/>
    </row>
    <row r="105" spans="8:23" ht="16.5" thickTop="1" thickBot="1" x14ac:dyDescent="0.3">
      <c r="H105" s="50">
        <v>103</v>
      </c>
      <c r="I105" s="37"/>
      <c r="J105" s="38"/>
      <c r="K105" s="47"/>
      <c r="L105" s="37"/>
      <c r="M105" s="38"/>
      <c r="N105" s="47"/>
      <c r="O105" s="37"/>
      <c r="P105" s="38"/>
      <c r="Q105" s="47"/>
      <c r="R105" s="37"/>
      <c r="S105" s="38"/>
      <c r="T105" s="47"/>
      <c r="U105" s="37"/>
      <c r="V105" s="38"/>
      <c r="W105" s="47"/>
    </row>
    <row r="106" spans="8:23" ht="16.5" thickTop="1" thickBot="1" x14ac:dyDescent="0.3">
      <c r="H106" s="50">
        <v>104</v>
      </c>
      <c r="I106" s="37"/>
      <c r="J106" s="38"/>
      <c r="K106" s="47"/>
      <c r="L106" s="37"/>
      <c r="M106" s="38"/>
      <c r="N106" s="47"/>
      <c r="O106" s="37"/>
      <c r="P106" s="38"/>
      <c r="Q106" s="47"/>
      <c r="R106" s="37"/>
      <c r="S106" s="38"/>
      <c r="T106" s="47"/>
      <c r="U106" s="37"/>
      <c r="V106" s="38"/>
      <c r="W106" s="47"/>
    </row>
    <row r="107" spans="8:23" ht="16.5" thickTop="1" thickBot="1" x14ac:dyDescent="0.3">
      <c r="H107" s="50">
        <v>105</v>
      </c>
      <c r="I107" s="37"/>
      <c r="J107" s="38"/>
      <c r="K107" s="47"/>
      <c r="L107" s="37"/>
      <c r="M107" s="38"/>
      <c r="N107" s="47"/>
      <c r="O107" s="37"/>
      <c r="P107" s="38"/>
      <c r="Q107" s="47"/>
      <c r="R107" s="37"/>
      <c r="S107" s="38"/>
      <c r="T107" s="47"/>
      <c r="U107" s="37"/>
      <c r="V107" s="38"/>
      <c r="W107" s="47"/>
    </row>
    <row r="108" spans="8:23" ht="16.5" thickTop="1" thickBot="1" x14ac:dyDescent="0.3">
      <c r="H108" s="50">
        <v>106</v>
      </c>
      <c r="I108" s="37"/>
      <c r="J108" s="38"/>
      <c r="K108" s="47"/>
      <c r="L108" s="37"/>
      <c r="M108" s="38"/>
      <c r="N108" s="47"/>
      <c r="O108" s="37"/>
      <c r="P108" s="38"/>
      <c r="Q108" s="47"/>
      <c r="R108" s="37"/>
      <c r="S108" s="38"/>
      <c r="T108" s="47"/>
      <c r="U108" s="37"/>
      <c r="V108" s="38"/>
      <c r="W108" s="47"/>
    </row>
    <row r="109" spans="8:23" ht="16.5" thickTop="1" thickBot="1" x14ac:dyDescent="0.3">
      <c r="H109" s="50">
        <v>107</v>
      </c>
      <c r="I109" s="37"/>
      <c r="J109" s="38"/>
      <c r="K109" s="47"/>
      <c r="L109" s="37"/>
      <c r="M109" s="38"/>
      <c r="N109" s="47"/>
      <c r="O109" s="37"/>
      <c r="P109" s="38"/>
      <c r="Q109" s="47"/>
      <c r="R109" s="37"/>
      <c r="S109" s="38"/>
      <c r="T109" s="47"/>
      <c r="U109" s="37"/>
      <c r="V109" s="38"/>
      <c r="W109" s="47"/>
    </row>
    <row r="110" spans="8:23" ht="16.5" thickTop="1" thickBot="1" x14ac:dyDescent="0.3">
      <c r="H110" s="50">
        <v>108</v>
      </c>
      <c r="I110" s="37"/>
      <c r="J110" s="38"/>
      <c r="K110" s="47"/>
      <c r="L110" s="37"/>
      <c r="M110" s="38"/>
      <c r="N110" s="47"/>
      <c r="O110" s="37"/>
      <c r="P110" s="38"/>
      <c r="Q110" s="47"/>
      <c r="R110" s="37"/>
      <c r="S110" s="38"/>
      <c r="T110" s="47"/>
      <c r="U110" s="37"/>
      <c r="V110" s="38"/>
      <c r="W110" s="47"/>
    </row>
    <row r="111" spans="8:23" ht="16.5" thickTop="1" thickBot="1" x14ac:dyDescent="0.3">
      <c r="H111" s="50">
        <v>109</v>
      </c>
      <c r="I111" s="37"/>
      <c r="J111" s="38"/>
      <c r="K111" s="47"/>
      <c r="L111" s="37"/>
      <c r="M111" s="38"/>
      <c r="N111" s="47"/>
      <c r="O111" s="37"/>
      <c r="P111" s="38"/>
      <c r="Q111" s="47"/>
      <c r="R111" s="37"/>
      <c r="S111" s="38"/>
      <c r="T111" s="47"/>
      <c r="U111" s="37"/>
      <c r="V111" s="38"/>
      <c r="W111" s="47"/>
    </row>
    <row r="112" spans="8:23" ht="16.5" thickTop="1" thickBot="1" x14ac:dyDescent="0.3">
      <c r="H112" s="50">
        <v>110</v>
      </c>
      <c r="I112" s="37"/>
      <c r="J112" s="38"/>
      <c r="K112" s="47"/>
      <c r="L112" s="37"/>
      <c r="M112" s="38"/>
      <c r="N112" s="47"/>
      <c r="O112" s="37"/>
      <c r="P112" s="38"/>
      <c r="Q112" s="47"/>
      <c r="R112" s="37"/>
      <c r="S112" s="38"/>
      <c r="T112" s="47"/>
      <c r="U112" s="37"/>
      <c r="V112" s="38"/>
      <c r="W112" s="47"/>
    </row>
    <row r="113" spans="8:23" ht="16.5" thickTop="1" thickBot="1" x14ac:dyDescent="0.3">
      <c r="H113" s="50">
        <v>111</v>
      </c>
      <c r="I113" s="37"/>
      <c r="J113" s="38"/>
      <c r="K113" s="47"/>
      <c r="L113" s="37"/>
      <c r="M113" s="38"/>
      <c r="N113" s="47"/>
      <c r="O113" s="37"/>
      <c r="P113" s="38"/>
      <c r="Q113" s="47"/>
      <c r="R113" s="37"/>
      <c r="S113" s="38"/>
      <c r="T113" s="47"/>
      <c r="U113" s="37"/>
      <c r="V113" s="38"/>
      <c r="W113" s="47"/>
    </row>
    <row r="114" spans="8:23" ht="16.5" thickTop="1" thickBot="1" x14ac:dyDescent="0.3">
      <c r="H114" s="50">
        <v>112</v>
      </c>
      <c r="I114" s="37"/>
      <c r="J114" s="38"/>
      <c r="K114" s="47"/>
      <c r="L114" s="37"/>
      <c r="M114" s="38"/>
      <c r="N114" s="47"/>
      <c r="O114" s="37"/>
      <c r="P114" s="38"/>
      <c r="Q114" s="47"/>
      <c r="R114" s="37"/>
      <c r="S114" s="38"/>
      <c r="T114" s="47"/>
      <c r="U114" s="37"/>
      <c r="V114" s="38"/>
      <c r="W114" s="47"/>
    </row>
    <row r="115" spans="8:23" ht="16.5" thickTop="1" thickBot="1" x14ac:dyDescent="0.3">
      <c r="H115" s="50">
        <v>113</v>
      </c>
      <c r="I115" s="37"/>
      <c r="J115" s="38"/>
      <c r="K115" s="47"/>
      <c r="L115" s="37"/>
      <c r="M115" s="38"/>
      <c r="N115" s="47"/>
      <c r="O115" s="37"/>
      <c r="P115" s="38"/>
      <c r="Q115" s="47"/>
      <c r="R115" s="37"/>
      <c r="S115" s="38"/>
      <c r="T115" s="47"/>
      <c r="U115" s="37"/>
      <c r="V115" s="38"/>
      <c r="W115" s="47"/>
    </row>
    <row r="116" spans="8:23" ht="16.5" thickTop="1" thickBot="1" x14ac:dyDescent="0.3">
      <c r="H116" s="50">
        <v>114</v>
      </c>
      <c r="I116" s="37"/>
      <c r="J116" s="38"/>
      <c r="K116" s="47"/>
      <c r="L116" s="37"/>
      <c r="M116" s="38"/>
      <c r="N116" s="47"/>
      <c r="O116" s="37"/>
      <c r="P116" s="38"/>
      <c r="Q116" s="47"/>
      <c r="R116" s="37"/>
      <c r="S116" s="38"/>
      <c r="T116" s="47"/>
      <c r="U116" s="37"/>
      <c r="V116" s="38"/>
      <c r="W116" s="47"/>
    </row>
    <row r="117" spans="8:23" ht="16.5" thickTop="1" thickBot="1" x14ac:dyDescent="0.3">
      <c r="H117" s="50">
        <v>115</v>
      </c>
      <c r="I117" s="37"/>
      <c r="J117" s="38"/>
      <c r="K117" s="47"/>
      <c r="L117" s="37"/>
      <c r="M117" s="38"/>
      <c r="N117" s="47"/>
      <c r="O117" s="37"/>
      <c r="P117" s="38"/>
      <c r="Q117" s="47"/>
      <c r="R117" s="37"/>
      <c r="S117" s="38"/>
      <c r="T117" s="47"/>
      <c r="U117" s="37"/>
      <c r="V117" s="38"/>
      <c r="W117" s="47"/>
    </row>
    <row r="118" spans="8:23" ht="16.5" thickTop="1" thickBot="1" x14ac:dyDescent="0.3">
      <c r="H118" s="50">
        <v>116</v>
      </c>
      <c r="I118" s="37"/>
      <c r="J118" s="38"/>
      <c r="K118" s="47"/>
      <c r="L118" s="37"/>
      <c r="M118" s="38"/>
      <c r="N118" s="47"/>
      <c r="O118" s="37"/>
      <c r="P118" s="38"/>
      <c r="Q118" s="47"/>
      <c r="R118" s="37"/>
      <c r="S118" s="38"/>
      <c r="T118" s="47"/>
      <c r="U118" s="37"/>
      <c r="V118" s="38"/>
      <c r="W118" s="47"/>
    </row>
    <row r="119" spans="8:23" ht="16.5" thickTop="1" thickBot="1" x14ac:dyDescent="0.3">
      <c r="H119" s="50">
        <v>117</v>
      </c>
      <c r="I119" s="37"/>
      <c r="J119" s="38"/>
      <c r="K119" s="47"/>
      <c r="L119" s="37"/>
      <c r="M119" s="38"/>
      <c r="N119" s="47"/>
      <c r="O119" s="37"/>
      <c r="P119" s="38"/>
      <c r="Q119" s="47"/>
      <c r="R119" s="37"/>
      <c r="S119" s="38"/>
      <c r="T119" s="47"/>
      <c r="U119" s="37"/>
      <c r="V119" s="38"/>
      <c r="W119" s="47"/>
    </row>
    <row r="120" spans="8:23" ht="16.5" thickTop="1" thickBot="1" x14ac:dyDescent="0.3">
      <c r="H120" s="50">
        <v>118</v>
      </c>
      <c r="I120" s="37"/>
      <c r="J120" s="38"/>
      <c r="K120" s="47"/>
      <c r="L120" s="37"/>
      <c r="M120" s="38"/>
      <c r="N120" s="47"/>
      <c r="O120" s="37"/>
      <c r="P120" s="38"/>
      <c r="Q120" s="47"/>
      <c r="R120" s="37"/>
      <c r="S120" s="38"/>
      <c r="T120" s="47"/>
      <c r="U120" s="37"/>
      <c r="V120" s="38"/>
      <c r="W120" s="47"/>
    </row>
    <row r="121" spans="8:23" ht="16.5" thickTop="1" thickBot="1" x14ac:dyDescent="0.3">
      <c r="H121" s="50">
        <v>119</v>
      </c>
      <c r="I121" s="37"/>
      <c r="J121" s="38"/>
      <c r="K121" s="47"/>
      <c r="L121" s="37"/>
      <c r="M121" s="38"/>
      <c r="N121" s="47"/>
      <c r="O121" s="37"/>
      <c r="P121" s="38"/>
      <c r="Q121" s="47"/>
      <c r="R121" s="37"/>
      <c r="S121" s="38"/>
      <c r="T121" s="47"/>
      <c r="U121" s="37"/>
      <c r="V121" s="38"/>
      <c r="W121" s="47"/>
    </row>
    <row r="122" spans="8:23" ht="16.5" thickTop="1" thickBot="1" x14ac:dyDescent="0.3">
      <c r="H122" s="50">
        <v>120</v>
      </c>
      <c r="I122" s="37"/>
      <c r="J122" s="38"/>
      <c r="K122" s="47"/>
      <c r="L122" s="37"/>
      <c r="M122" s="38"/>
      <c r="N122" s="47"/>
      <c r="O122" s="37"/>
      <c r="P122" s="38"/>
      <c r="Q122" s="47"/>
      <c r="R122" s="37"/>
      <c r="S122" s="38"/>
      <c r="T122" s="47"/>
      <c r="U122" s="37"/>
      <c r="V122" s="38"/>
      <c r="W122" s="47"/>
    </row>
    <row r="123" spans="8:23" ht="16.5" thickTop="1" thickBot="1" x14ac:dyDescent="0.3">
      <c r="H123" s="50">
        <v>121</v>
      </c>
      <c r="I123" s="37"/>
      <c r="J123" s="38"/>
      <c r="K123" s="47"/>
      <c r="L123" s="37"/>
      <c r="M123" s="38"/>
      <c r="N123" s="47"/>
      <c r="O123" s="37"/>
      <c r="P123" s="38"/>
      <c r="Q123" s="47"/>
      <c r="R123" s="37"/>
      <c r="S123" s="38"/>
      <c r="T123" s="47"/>
      <c r="U123" s="37"/>
      <c r="V123" s="38"/>
      <c r="W123" s="47"/>
    </row>
    <row r="124" spans="8:23" ht="16.5" thickTop="1" thickBot="1" x14ac:dyDescent="0.3">
      <c r="H124" s="50">
        <v>122</v>
      </c>
      <c r="I124" s="37"/>
      <c r="J124" s="38"/>
      <c r="K124" s="47"/>
      <c r="L124" s="37"/>
      <c r="M124" s="38"/>
      <c r="N124" s="47"/>
      <c r="O124" s="37"/>
      <c r="P124" s="38"/>
      <c r="Q124" s="47"/>
      <c r="R124" s="37"/>
      <c r="S124" s="38"/>
      <c r="T124" s="47"/>
      <c r="U124" s="37"/>
      <c r="V124" s="38"/>
      <c r="W124" s="47"/>
    </row>
    <row r="125" spans="8:23" ht="16.5" thickTop="1" thickBot="1" x14ac:dyDescent="0.3">
      <c r="H125" s="50">
        <v>123</v>
      </c>
      <c r="I125" s="37"/>
      <c r="J125" s="38"/>
      <c r="K125" s="47"/>
      <c r="L125" s="37"/>
      <c r="M125" s="38"/>
      <c r="N125" s="47"/>
      <c r="O125" s="37"/>
      <c r="P125" s="38"/>
      <c r="Q125" s="47"/>
      <c r="R125" s="37"/>
      <c r="S125" s="38"/>
      <c r="T125" s="47"/>
      <c r="U125" s="37"/>
      <c r="V125" s="38"/>
      <c r="W125" s="47"/>
    </row>
    <row r="126" spans="8:23" ht="16.5" thickTop="1" thickBot="1" x14ac:dyDescent="0.3">
      <c r="H126" s="50">
        <v>124</v>
      </c>
      <c r="I126" s="37"/>
      <c r="J126" s="38"/>
      <c r="K126" s="47"/>
      <c r="L126" s="37"/>
      <c r="M126" s="38"/>
      <c r="N126" s="47"/>
      <c r="O126" s="37"/>
      <c r="P126" s="38"/>
      <c r="Q126" s="47"/>
      <c r="R126" s="37"/>
      <c r="S126" s="38"/>
      <c r="T126" s="47"/>
      <c r="U126" s="37"/>
      <c r="V126" s="38"/>
      <c r="W126" s="47"/>
    </row>
    <row r="127" spans="8:23" ht="16.5" thickTop="1" thickBot="1" x14ac:dyDescent="0.3">
      <c r="H127" s="50">
        <v>125</v>
      </c>
      <c r="I127" s="37"/>
      <c r="J127" s="38"/>
      <c r="K127" s="47"/>
      <c r="L127" s="37"/>
      <c r="M127" s="38"/>
      <c r="N127" s="47"/>
      <c r="O127" s="37"/>
      <c r="P127" s="38"/>
      <c r="Q127" s="47"/>
      <c r="R127" s="37"/>
      <c r="S127" s="38"/>
      <c r="T127" s="47"/>
      <c r="U127" s="37"/>
      <c r="V127" s="38"/>
      <c r="W127" s="47"/>
    </row>
    <row r="128" spans="8:23" ht="16.5" thickTop="1" thickBot="1" x14ac:dyDescent="0.3">
      <c r="H128" s="50">
        <v>126</v>
      </c>
      <c r="I128" s="37"/>
      <c r="J128" s="38"/>
      <c r="K128" s="47"/>
      <c r="L128" s="37"/>
      <c r="M128" s="38"/>
      <c r="N128" s="47"/>
      <c r="O128" s="37"/>
      <c r="P128" s="38"/>
      <c r="Q128" s="47"/>
      <c r="R128" s="37"/>
      <c r="S128" s="38"/>
      <c r="T128" s="47"/>
      <c r="U128" s="37"/>
      <c r="V128" s="38"/>
      <c r="W128" s="47"/>
    </row>
    <row r="129" spans="8:23" ht="16.5" thickTop="1" thickBot="1" x14ac:dyDescent="0.3">
      <c r="H129" s="50">
        <v>127</v>
      </c>
      <c r="I129" s="37"/>
      <c r="J129" s="38"/>
      <c r="K129" s="47"/>
      <c r="L129" s="37"/>
      <c r="M129" s="38"/>
      <c r="N129" s="47"/>
      <c r="O129" s="37"/>
      <c r="P129" s="38"/>
      <c r="Q129" s="47"/>
      <c r="R129" s="37"/>
      <c r="S129" s="38"/>
      <c r="T129" s="47"/>
      <c r="U129" s="37"/>
      <c r="V129" s="38"/>
      <c r="W129" s="47"/>
    </row>
    <row r="130" spans="8:23" ht="16.5" thickTop="1" thickBot="1" x14ac:dyDescent="0.3">
      <c r="H130" s="50">
        <v>128</v>
      </c>
      <c r="I130" s="37"/>
      <c r="J130" s="38"/>
      <c r="K130" s="47"/>
      <c r="L130" s="37"/>
      <c r="M130" s="38"/>
      <c r="N130" s="47"/>
      <c r="O130" s="37"/>
      <c r="P130" s="38"/>
      <c r="Q130" s="47"/>
      <c r="R130" s="37"/>
      <c r="S130" s="38"/>
      <c r="T130" s="47"/>
      <c r="U130" s="37"/>
      <c r="V130" s="38"/>
      <c r="W130" s="47"/>
    </row>
    <row r="131" spans="8:23" ht="16.5" thickTop="1" thickBot="1" x14ac:dyDescent="0.3">
      <c r="H131" s="50">
        <v>129</v>
      </c>
      <c r="I131" s="37"/>
      <c r="J131" s="38"/>
      <c r="K131" s="47"/>
      <c r="L131" s="37"/>
      <c r="M131" s="38"/>
      <c r="N131" s="47"/>
      <c r="O131" s="37"/>
      <c r="P131" s="38"/>
      <c r="Q131" s="47"/>
      <c r="R131" s="37"/>
      <c r="S131" s="38"/>
      <c r="T131" s="47"/>
      <c r="U131" s="37"/>
      <c r="V131" s="38"/>
      <c r="W131" s="47"/>
    </row>
    <row r="132" spans="8:23" ht="16.5" thickTop="1" thickBot="1" x14ac:dyDescent="0.3">
      <c r="H132" s="50">
        <v>130</v>
      </c>
      <c r="I132" s="37"/>
      <c r="J132" s="38"/>
      <c r="K132" s="47"/>
      <c r="L132" s="37"/>
      <c r="M132" s="38"/>
      <c r="N132" s="47"/>
      <c r="O132" s="37"/>
      <c r="P132" s="38"/>
      <c r="Q132" s="47"/>
      <c r="R132" s="37"/>
      <c r="S132" s="38"/>
      <c r="T132" s="47"/>
      <c r="U132" s="37"/>
      <c r="V132" s="38"/>
      <c r="W132" s="47"/>
    </row>
    <row r="133" spans="8:23" ht="16.5" thickTop="1" thickBot="1" x14ac:dyDescent="0.3">
      <c r="H133" s="50">
        <v>131</v>
      </c>
      <c r="I133" s="37"/>
      <c r="J133" s="38"/>
      <c r="K133" s="47"/>
      <c r="L133" s="37"/>
      <c r="M133" s="38"/>
      <c r="N133" s="47"/>
      <c r="O133" s="37"/>
      <c r="P133" s="38"/>
      <c r="Q133" s="47"/>
      <c r="R133" s="37"/>
      <c r="S133" s="38"/>
      <c r="T133" s="47"/>
      <c r="U133" s="37"/>
      <c r="V133" s="38"/>
      <c r="W133" s="47"/>
    </row>
    <row r="134" spans="8:23" ht="16.5" thickTop="1" thickBot="1" x14ac:dyDescent="0.3">
      <c r="H134" s="50">
        <v>132</v>
      </c>
      <c r="I134" s="37"/>
      <c r="J134" s="38"/>
      <c r="K134" s="47"/>
      <c r="L134" s="37"/>
      <c r="M134" s="38"/>
      <c r="N134" s="47"/>
      <c r="O134" s="37"/>
      <c r="P134" s="38"/>
      <c r="Q134" s="47"/>
      <c r="R134" s="37"/>
      <c r="S134" s="38"/>
      <c r="T134" s="47"/>
      <c r="U134" s="37"/>
      <c r="V134" s="38"/>
      <c r="W134" s="47"/>
    </row>
    <row r="135" spans="8:23" ht="16.5" thickTop="1" thickBot="1" x14ac:dyDescent="0.3">
      <c r="H135" s="50">
        <v>133</v>
      </c>
      <c r="I135" s="37"/>
      <c r="J135" s="38"/>
      <c r="K135" s="47"/>
      <c r="L135" s="37"/>
      <c r="M135" s="38"/>
      <c r="N135" s="47"/>
      <c r="O135" s="37"/>
      <c r="P135" s="38"/>
      <c r="Q135" s="47"/>
      <c r="R135" s="37"/>
      <c r="S135" s="38"/>
      <c r="T135" s="47"/>
      <c r="U135" s="37"/>
      <c r="V135" s="38"/>
      <c r="W135" s="47"/>
    </row>
    <row r="136" spans="8:23" ht="16.5" thickTop="1" thickBot="1" x14ac:dyDescent="0.3">
      <c r="H136" s="50">
        <v>134</v>
      </c>
      <c r="I136" s="37"/>
      <c r="J136" s="38"/>
      <c r="K136" s="47"/>
      <c r="L136" s="37"/>
      <c r="M136" s="38"/>
      <c r="N136" s="47"/>
      <c r="O136" s="37"/>
      <c r="P136" s="38"/>
      <c r="Q136" s="47"/>
      <c r="R136" s="37"/>
      <c r="S136" s="38"/>
      <c r="T136" s="47"/>
      <c r="U136" s="37"/>
      <c r="V136" s="38"/>
      <c r="W136" s="47"/>
    </row>
    <row r="137" spans="8:23" ht="16.5" thickTop="1" thickBot="1" x14ac:dyDescent="0.3">
      <c r="H137" s="50">
        <v>135</v>
      </c>
      <c r="I137" s="37"/>
      <c r="J137" s="38"/>
      <c r="K137" s="47"/>
      <c r="L137" s="37"/>
      <c r="M137" s="38"/>
      <c r="N137" s="47"/>
      <c r="O137" s="37"/>
      <c r="P137" s="38"/>
      <c r="Q137" s="47"/>
      <c r="R137" s="37"/>
      <c r="S137" s="38"/>
      <c r="T137" s="47"/>
      <c r="U137" s="37"/>
      <c r="V137" s="38"/>
      <c r="W137" s="47"/>
    </row>
    <row r="138" spans="8:23" ht="16.5" thickTop="1" thickBot="1" x14ac:dyDescent="0.3">
      <c r="H138" s="50">
        <v>136</v>
      </c>
      <c r="I138" s="37"/>
      <c r="J138" s="38"/>
      <c r="K138" s="47"/>
      <c r="L138" s="37"/>
      <c r="M138" s="38"/>
      <c r="N138" s="47"/>
      <c r="O138" s="37"/>
      <c r="P138" s="38"/>
      <c r="Q138" s="47"/>
      <c r="R138" s="37"/>
      <c r="S138" s="38"/>
      <c r="T138" s="47"/>
      <c r="U138" s="37"/>
      <c r="V138" s="38"/>
      <c r="W138" s="47"/>
    </row>
    <row r="139" spans="8:23" ht="16.5" thickTop="1" thickBot="1" x14ac:dyDescent="0.3">
      <c r="H139" s="50">
        <v>137</v>
      </c>
      <c r="I139" s="37"/>
      <c r="J139" s="38"/>
      <c r="K139" s="47"/>
      <c r="L139" s="37"/>
      <c r="M139" s="38"/>
      <c r="N139" s="47"/>
      <c r="O139" s="37"/>
      <c r="P139" s="38"/>
      <c r="Q139" s="47"/>
      <c r="R139" s="37"/>
      <c r="S139" s="38"/>
      <c r="T139" s="47"/>
      <c r="U139" s="37"/>
      <c r="V139" s="38"/>
      <c r="W139" s="47"/>
    </row>
    <row r="140" spans="8:23" ht="16.5" thickTop="1" thickBot="1" x14ac:dyDescent="0.3">
      <c r="H140" s="50">
        <v>138</v>
      </c>
      <c r="I140" s="37"/>
      <c r="J140" s="38"/>
      <c r="K140" s="47"/>
      <c r="L140" s="37"/>
      <c r="M140" s="38"/>
      <c r="N140" s="47"/>
      <c r="O140" s="37"/>
      <c r="P140" s="38"/>
      <c r="Q140" s="47"/>
      <c r="R140" s="37"/>
      <c r="S140" s="38"/>
      <c r="T140" s="47"/>
      <c r="U140" s="37"/>
      <c r="V140" s="38"/>
      <c r="W140" s="47"/>
    </row>
    <row r="141" spans="8:23" ht="16.5" thickTop="1" thickBot="1" x14ac:dyDescent="0.3">
      <c r="H141" s="50">
        <v>139</v>
      </c>
      <c r="I141" s="37"/>
      <c r="J141" s="38"/>
      <c r="K141" s="47"/>
      <c r="L141" s="37"/>
      <c r="M141" s="38"/>
      <c r="N141" s="47"/>
      <c r="O141" s="37"/>
      <c r="P141" s="38"/>
      <c r="Q141" s="47"/>
      <c r="R141" s="37"/>
      <c r="S141" s="38"/>
      <c r="T141" s="47"/>
      <c r="U141" s="37"/>
      <c r="V141" s="38"/>
      <c r="W141" s="47"/>
    </row>
    <row r="142" spans="8:23" ht="16.5" thickTop="1" thickBot="1" x14ac:dyDescent="0.3">
      <c r="H142" s="50">
        <v>140</v>
      </c>
      <c r="I142" s="37"/>
      <c r="J142" s="38"/>
      <c r="K142" s="47"/>
      <c r="L142" s="37"/>
      <c r="M142" s="38"/>
      <c r="N142" s="47"/>
      <c r="O142" s="37"/>
      <c r="P142" s="38"/>
      <c r="Q142" s="47"/>
      <c r="R142" s="37"/>
      <c r="S142" s="38"/>
      <c r="T142" s="47"/>
      <c r="U142" s="37"/>
      <c r="V142" s="38"/>
      <c r="W142" s="47"/>
    </row>
    <row r="143" spans="8:23" ht="16.5" thickTop="1" thickBot="1" x14ac:dyDescent="0.3">
      <c r="H143" s="50">
        <v>141</v>
      </c>
      <c r="I143" s="37"/>
      <c r="J143" s="38"/>
      <c r="K143" s="47"/>
      <c r="L143" s="37"/>
      <c r="M143" s="38"/>
      <c r="N143" s="47"/>
      <c r="O143" s="37"/>
      <c r="P143" s="38"/>
      <c r="Q143" s="47"/>
      <c r="R143" s="37"/>
      <c r="S143" s="38"/>
      <c r="T143" s="47"/>
      <c r="U143" s="37"/>
      <c r="V143" s="38"/>
      <c r="W143" s="47"/>
    </row>
    <row r="144" spans="8:23" ht="16.5" thickTop="1" thickBot="1" x14ac:dyDescent="0.3">
      <c r="H144" s="50">
        <v>142</v>
      </c>
      <c r="I144" s="37"/>
      <c r="J144" s="38"/>
      <c r="K144" s="47"/>
      <c r="L144" s="37"/>
      <c r="M144" s="38"/>
      <c r="N144" s="47"/>
      <c r="O144" s="37"/>
      <c r="P144" s="38"/>
      <c r="Q144" s="47"/>
      <c r="R144" s="37"/>
      <c r="S144" s="38"/>
      <c r="T144" s="47"/>
      <c r="U144" s="37"/>
      <c r="V144" s="38"/>
      <c r="W144" s="47"/>
    </row>
    <row r="145" spans="8:23" ht="16.5" thickTop="1" thickBot="1" x14ac:dyDescent="0.3">
      <c r="H145" s="50">
        <v>143</v>
      </c>
      <c r="I145" s="37"/>
      <c r="J145" s="38"/>
      <c r="K145" s="47"/>
      <c r="L145" s="37"/>
      <c r="M145" s="38"/>
      <c r="N145" s="47"/>
      <c r="O145" s="37"/>
      <c r="P145" s="38"/>
      <c r="Q145" s="47"/>
      <c r="R145" s="37"/>
      <c r="S145" s="38"/>
      <c r="T145" s="47"/>
      <c r="U145" s="37"/>
      <c r="V145" s="38"/>
      <c r="W145" s="47"/>
    </row>
    <row r="146" spans="8:23" ht="16.5" thickTop="1" thickBot="1" x14ac:dyDescent="0.3">
      <c r="H146" s="50">
        <v>144</v>
      </c>
      <c r="I146" s="37"/>
      <c r="J146" s="38"/>
      <c r="K146" s="47"/>
      <c r="L146" s="37"/>
      <c r="M146" s="38"/>
      <c r="N146" s="47"/>
      <c r="O146" s="37"/>
      <c r="P146" s="38"/>
      <c r="Q146" s="47"/>
      <c r="R146" s="37"/>
      <c r="S146" s="38"/>
      <c r="T146" s="47"/>
      <c r="U146" s="37"/>
      <c r="V146" s="38"/>
      <c r="W146" s="47"/>
    </row>
    <row r="147" spans="8:23" ht="16.5" thickTop="1" thickBot="1" x14ac:dyDescent="0.3">
      <c r="H147" s="50">
        <v>145</v>
      </c>
      <c r="I147" s="37"/>
      <c r="J147" s="38"/>
      <c r="K147" s="47"/>
      <c r="L147" s="37"/>
      <c r="M147" s="38"/>
      <c r="N147" s="47"/>
      <c r="O147" s="37"/>
      <c r="P147" s="38"/>
      <c r="Q147" s="47"/>
      <c r="R147" s="37"/>
      <c r="S147" s="38"/>
      <c r="T147" s="47"/>
      <c r="U147" s="37"/>
      <c r="V147" s="38"/>
      <c r="W147" s="47"/>
    </row>
    <row r="148" spans="8:23" ht="16.5" thickTop="1" thickBot="1" x14ac:dyDescent="0.3">
      <c r="H148" s="50">
        <v>146</v>
      </c>
      <c r="I148" s="37"/>
      <c r="J148" s="38"/>
      <c r="K148" s="47"/>
      <c r="L148" s="37"/>
      <c r="M148" s="38"/>
      <c r="N148" s="47"/>
      <c r="O148" s="37"/>
      <c r="P148" s="38"/>
      <c r="Q148" s="47"/>
      <c r="R148" s="37"/>
      <c r="S148" s="38"/>
      <c r="T148" s="47"/>
      <c r="U148" s="37"/>
      <c r="V148" s="38"/>
      <c r="W148" s="47"/>
    </row>
    <row r="149" spans="8:23" ht="16.5" thickTop="1" thickBot="1" x14ac:dyDescent="0.3">
      <c r="H149" s="50">
        <v>147</v>
      </c>
      <c r="I149" s="37"/>
      <c r="J149" s="38"/>
      <c r="K149" s="47"/>
      <c r="L149" s="37"/>
      <c r="M149" s="38"/>
      <c r="N149" s="47"/>
      <c r="O149" s="37"/>
      <c r="P149" s="38"/>
      <c r="Q149" s="47"/>
      <c r="R149" s="37"/>
      <c r="S149" s="38"/>
      <c r="T149" s="47"/>
      <c r="U149" s="37"/>
      <c r="V149" s="38"/>
      <c r="W149" s="47"/>
    </row>
    <row r="150" spans="8:23" ht="16.5" thickTop="1" thickBot="1" x14ac:dyDescent="0.3">
      <c r="H150" s="50">
        <v>148</v>
      </c>
      <c r="I150" s="37"/>
      <c r="J150" s="38"/>
      <c r="K150" s="47"/>
      <c r="L150" s="37"/>
      <c r="M150" s="38"/>
      <c r="N150" s="47"/>
      <c r="O150" s="37"/>
      <c r="P150" s="38"/>
      <c r="Q150" s="47"/>
      <c r="R150" s="37"/>
      <c r="S150" s="38"/>
      <c r="T150" s="47"/>
      <c r="U150" s="37"/>
      <c r="V150" s="38"/>
      <c r="W150" s="47"/>
    </row>
    <row r="151" spans="8:23" ht="16.5" thickTop="1" thickBot="1" x14ac:dyDescent="0.3">
      <c r="H151" s="50">
        <v>149</v>
      </c>
      <c r="I151" s="37"/>
      <c r="J151" s="38"/>
      <c r="K151" s="47"/>
      <c r="L151" s="37"/>
      <c r="M151" s="38"/>
      <c r="N151" s="47"/>
      <c r="O151" s="37"/>
      <c r="P151" s="38"/>
      <c r="Q151" s="47"/>
      <c r="R151" s="37"/>
      <c r="S151" s="38"/>
      <c r="T151" s="47"/>
      <c r="U151" s="37"/>
      <c r="V151" s="38"/>
      <c r="W151" s="47"/>
    </row>
    <row r="152" spans="8:23" ht="16.5" thickTop="1" thickBot="1" x14ac:dyDescent="0.3">
      <c r="H152" s="50">
        <v>150</v>
      </c>
      <c r="I152" s="37"/>
      <c r="J152" s="38"/>
      <c r="K152" s="47"/>
      <c r="L152" s="37"/>
      <c r="M152" s="38"/>
      <c r="N152" s="47"/>
      <c r="O152" s="37"/>
      <c r="P152" s="38"/>
      <c r="Q152" s="47"/>
      <c r="R152" s="37"/>
      <c r="S152" s="38"/>
      <c r="T152" s="47"/>
      <c r="U152" s="37"/>
      <c r="V152" s="38"/>
      <c r="W152" s="47"/>
    </row>
    <row r="153" spans="8:23" ht="16.5" thickTop="1" thickBot="1" x14ac:dyDescent="0.3">
      <c r="H153" s="50">
        <v>151</v>
      </c>
      <c r="I153" s="37"/>
      <c r="J153" s="38"/>
      <c r="K153" s="47"/>
      <c r="L153" s="37"/>
      <c r="M153" s="38"/>
      <c r="N153" s="47"/>
      <c r="O153" s="37"/>
      <c r="P153" s="38"/>
      <c r="Q153" s="47"/>
      <c r="R153" s="37"/>
      <c r="S153" s="38"/>
      <c r="T153" s="47"/>
      <c r="U153" s="37"/>
      <c r="V153" s="38"/>
      <c r="W153" s="47"/>
    </row>
    <row r="154" spans="8:23" ht="16.5" thickTop="1" thickBot="1" x14ac:dyDescent="0.3">
      <c r="H154" s="50">
        <v>152</v>
      </c>
      <c r="I154" s="37"/>
      <c r="J154" s="38"/>
      <c r="K154" s="47"/>
      <c r="L154" s="37"/>
      <c r="M154" s="38"/>
      <c r="N154" s="47"/>
      <c r="O154" s="37"/>
      <c r="P154" s="38"/>
      <c r="Q154" s="47"/>
      <c r="R154" s="37"/>
      <c r="S154" s="38"/>
      <c r="T154" s="47"/>
      <c r="U154" s="37"/>
      <c r="V154" s="38"/>
      <c r="W154" s="47"/>
    </row>
    <row r="155" spans="8:23" ht="16.5" thickTop="1" thickBot="1" x14ac:dyDescent="0.3">
      <c r="H155" s="50">
        <v>153</v>
      </c>
      <c r="I155" s="37"/>
      <c r="J155" s="38"/>
      <c r="K155" s="47"/>
      <c r="L155" s="37"/>
      <c r="M155" s="38"/>
      <c r="N155" s="47"/>
      <c r="O155" s="37"/>
      <c r="P155" s="38"/>
      <c r="Q155" s="47"/>
      <c r="R155" s="37"/>
      <c r="S155" s="38"/>
      <c r="T155" s="47"/>
      <c r="U155" s="37"/>
      <c r="V155" s="38"/>
      <c r="W155" s="47"/>
    </row>
    <row r="156" spans="8:23" ht="16.5" thickTop="1" thickBot="1" x14ac:dyDescent="0.3">
      <c r="H156" s="50">
        <v>154</v>
      </c>
      <c r="I156" s="37"/>
      <c r="J156" s="38"/>
      <c r="K156" s="47"/>
      <c r="L156" s="37"/>
      <c r="M156" s="38"/>
      <c r="N156" s="47"/>
      <c r="O156" s="37"/>
      <c r="P156" s="38"/>
      <c r="Q156" s="47"/>
      <c r="R156" s="37"/>
      <c r="S156" s="38"/>
      <c r="T156" s="47"/>
      <c r="U156" s="37"/>
      <c r="V156" s="38"/>
      <c r="W156" s="47"/>
    </row>
    <row r="157" spans="8:23" ht="16.5" thickTop="1" thickBot="1" x14ac:dyDescent="0.3">
      <c r="H157" s="50">
        <v>155</v>
      </c>
      <c r="I157" s="37"/>
      <c r="J157" s="38"/>
      <c r="K157" s="47"/>
      <c r="L157" s="37"/>
      <c r="M157" s="38"/>
      <c r="N157" s="47"/>
      <c r="O157" s="37"/>
      <c r="P157" s="38"/>
      <c r="Q157" s="47"/>
      <c r="R157" s="37"/>
      <c r="S157" s="38"/>
      <c r="T157" s="47"/>
      <c r="U157" s="37"/>
      <c r="V157" s="38"/>
      <c r="W157" s="47"/>
    </row>
    <row r="158" spans="8:23" ht="16.5" thickTop="1" thickBot="1" x14ac:dyDescent="0.3">
      <c r="H158" s="50">
        <v>156</v>
      </c>
      <c r="I158" s="37"/>
      <c r="J158" s="38"/>
      <c r="K158" s="47"/>
      <c r="L158" s="37"/>
      <c r="M158" s="38"/>
      <c r="N158" s="47"/>
      <c r="O158" s="37"/>
      <c r="P158" s="38"/>
      <c r="Q158" s="47"/>
      <c r="R158" s="37"/>
      <c r="S158" s="38"/>
      <c r="T158" s="47"/>
      <c r="U158" s="37"/>
      <c r="V158" s="38"/>
      <c r="W158" s="47"/>
    </row>
    <row r="159" spans="8:23" ht="16.5" thickTop="1" thickBot="1" x14ac:dyDescent="0.3">
      <c r="H159" s="50">
        <v>157</v>
      </c>
      <c r="I159" s="37"/>
      <c r="J159" s="38"/>
      <c r="K159" s="47"/>
      <c r="L159" s="37"/>
      <c r="M159" s="38"/>
      <c r="N159" s="47"/>
      <c r="O159" s="37"/>
      <c r="P159" s="38"/>
      <c r="Q159" s="47"/>
      <c r="R159" s="37"/>
      <c r="S159" s="38"/>
      <c r="T159" s="47"/>
      <c r="U159" s="37"/>
      <c r="V159" s="38"/>
      <c r="W159" s="47"/>
    </row>
    <row r="160" spans="8:23" ht="16.5" thickTop="1" thickBot="1" x14ac:dyDescent="0.3">
      <c r="H160" s="50">
        <v>158</v>
      </c>
      <c r="I160" s="37"/>
      <c r="J160" s="38"/>
      <c r="K160" s="47"/>
      <c r="L160" s="37"/>
      <c r="M160" s="38"/>
      <c r="N160" s="47"/>
      <c r="O160" s="37"/>
      <c r="P160" s="38"/>
      <c r="Q160" s="47"/>
      <c r="R160" s="37"/>
      <c r="S160" s="38"/>
      <c r="T160" s="47"/>
      <c r="U160" s="37"/>
      <c r="V160" s="38"/>
      <c r="W160" s="47"/>
    </row>
    <row r="161" spans="8:23" ht="16.5" thickTop="1" thickBot="1" x14ac:dyDescent="0.3">
      <c r="H161" s="50">
        <v>159</v>
      </c>
      <c r="I161" s="37"/>
      <c r="J161" s="38"/>
      <c r="K161" s="47"/>
      <c r="L161" s="37"/>
      <c r="M161" s="38"/>
      <c r="N161" s="47"/>
      <c r="O161" s="37"/>
      <c r="P161" s="38"/>
      <c r="Q161" s="47"/>
      <c r="R161" s="37"/>
      <c r="S161" s="38"/>
      <c r="T161" s="47"/>
      <c r="U161" s="37"/>
      <c r="V161" s="38"/>
      <c r="W161" s="47"/>
    </row>
    <row r="162" spans="8:23" ht="16.5" thickTop="1" thickBot="1" x14ac:dyDescent="0.3">
      <c r="H162" s="50">
        <v>160</v>
      </c>
      <c r="I162" s="37"/>
      <c r="J162" s="38"/>
      <c r="K162" s="47"/>
      <c r="L162" s="37"/>
      <c r="M162" s="38"/>
      <c r="N162" s="47"/>
      <c r="O162" s="37"/>
      <c r="P162" s="38"/>
      <c r="Q162" s="47"/>
      <c r="R162" s="37"/>
      <c r="S162" s="38"/>
      <c r="T162" s="47"/>
      <c r="U162" s="37"/>
      <c r="V162" s="38"/>
      <c r="W162" s="47"/>
    </row>
    <row r="163" spans="8:23" ht="16.5" thickTop="1" thickBot="1" x14ac:dyDescent="0.3">
      <c r="H163" s="50">
        <v>161</v>
      </c>
      <c r="I163" s="37"/>
      <c r="J163" s="38"/>
      <c r="K163" s="47"/>
      <c r="L163" s="37"/>
      <c r="M163" s="38"/>
      <c r="N163" s="47"/>
      <c r="O163" s="37"/>
      <c r="P163" s="38"/>
      <c r="Q163" s="47"/>
      <c r="R163" s="37"/>
      <c r="S163" s="38"/>
      <c r="T163" s="47"/>
      <c r="U163" s="37"/>
      <c r="V163" s="38"/>
      <c r="W163" s="47"/>
    </row>
    <row r="164" spans="8:23" ht="16.5" thickTop="1" thickBot="1" x14ac:dyDescent="0.3">
      <c r="H164" s="50">
        <v>162</v>
      </c>
      <c r="I164" s="37"/>
      <c r="J164" s="38"/>
      <c r="K164" s="47"/>
      <c r="L164" s="37"/>
      <c r="M164" s="38"/>
      <c r="N164" s="47"/>
      <c r="O164" s="37"/>
      <c r="P164" s="38"/>
      <c r="Q164" s="47"/>
      <c r="R164" s="37"/>
      <c r="S164" s="38"/>
      <c r="T164" s="47"/>
      <c r="U164" s="37"/>
      <c r="V164" s="38"/>
      <c r="W164" s="47"/>
    </row>
    <row r="165" spans="8:23" ht="16.5" thickTop="1" thickBot="1" x14ac:dyDescent="0.3">
      <c r="H165" s="50">
        <v>163</v>
      </c>
      <c r="I165" s="37"/>
      <c r="J165" s="38"/>
      <c r="K165" s="47"/>
      <c r="L165" s="37"/>
      <c r="M165" s="38"/>
      <c r="N165" s="47"/>
      <c r="O165" s="37"/>
      <c r="P165" s="38"/>
      <c r="Q165" s="47"/>
      <c r="R165" s="37"/>
      <c r="S165" s="38"/>
      <c r="T165" s="47"/>
      <c r="U165" s="37"/>
      <c r="V165" s="38"/>
      <c r="W165" s="47"/>
    </row>
    <row r="166" spans="8:23" ht="16.5" thickTop="1" thickBot="1" x14ac:dyDescent="0.3">
      <c r="H166" s="50">
        <v>164</v>
      </c>
      <c r="I166" s="37"/>
      <c r="J166" s="38"/>
      <c r="K166" s="47"/>
      <c r="L166" s="37"/>
      <c r="M166" s="38"/>
      <c r="N166" s="47"/>
      <c r="O166" s="37"/>
      <c r="P166" s="38"/>
      <c r="Q166" s="47"/>
      <c r="R166" s="37"/>
      <c r="S166" s="38"/>
      <c r="T166" s="47"/>
      <c r="U166" s="37"/>
      <c r="V166" s="38"/>
      <c r="W166" s="47"/>
    </row>
    <row r="167" spans="8:23" ht="16.5" thickTop="1" thickBot="1" x14ac:dyDescent="0.3">
      <c r="H167" s="50">
        <v>165</v>
      </c>
      <c r="I167" s="37"/>
      <c r="J167" s="38"/>
      <c r="K167" s="47"/>
      <c r="L167" s="37"/>
      <c r="M167" s="38"/>
      <c r="N167" s="47"/>
      <c r="O167" s="37"/>
      <c r="P167" s="38"/>
      <c r="Q167" s="47"/>
      <c r="R167" s="37"/>
      <c r="S167" s="38"/>
      <c r="T167" s="47"/>
      <c r="U167" s="37"/>
      <c r="V167" s="38"/>
      <c r="W167" s="47"/>
    </row>
    <row r="168" spans="8:23" ht="16.5" thickTop="1" thickBot="1" x14ac:dyDescent="0.3">
      <c r="H168" s="50">
        <v>166</v>
      </c>
      <c r="I168" s="37"/>
      <c r="J168" s="38"/>
      <c r="K168" s="47"/>
      <c r="L168" s="37"/>
      <c r="M168" s="38"/>
      <c r="N168" s="47"/>
      <c r="O168" s="37"/>
      <c r="P168" s="38"/>
      <c r="Q168" s="47"/>
      <c r="R168" s="37"/>
      <c r="S168" s="38"/>
      <c r="T168" s="47"/>
      <c r="U168" s="37"/>
      <c r="V168" s="38"/>
      <c r="W168" s="47"/>
    </row>
    <row r="169" spans="8:23" ht="16.5" thickTop="1" thickBot="1" x14ac:dyDescent="0.3">
      <c r="H169" s="50">
        <v>167</v>
      </c>
      <c r="I169" s="37"/>
      <c r="J169" s="38"/>
      <c r="K169" s="47"/>
      <c r="L169" s="37"/>
      <c r="M169" s="38"/>
      <c r="N169" s="47"/>
      <c r="O169" s="37"/>
      <c r="P169" s="38"/>
      <c r="Q169" s="47"/>
      <c r="R169" s="37"/>
      <c r="S169" s="38"/>
      <c r="T169" s="47"/>
      <c r="U169" s="37"/>
      <c r="V169" s="38"/>
      <c r="W169" s="47"/>
    </row>
    <row r="170" spans="8:23" ht="16.5" thickTop="1" thickBot="1" x14ac:dyDescent="0.3">
      <c r="H170" s="50">
        <v>168</v>
      </c>
      <c r="I170" s="37"/>
      <c r="J170" s="38"/>
      <c r="K170" s="47"/>
      <c r="L170" s="37"/>
      <c r="M170" s="38"/>
      <c r="N170" s="47"/>
      <c r="O170" s="37"/>
      <c r="P170" s="38"/>
      <c r="Q170" s="47"/>
      <c r="R170" s="37"/>
      <c r="S170" s="38"/>
      <c r="T170" s="47"/>
      <c r="U170" s="37"/>
      <c r="V170" s="38"/>
      <c r="W170" s="47"/>
    </row>
    <row r="171" spans="8:23" ht="16.5" thickTop="1" thickBot="1" x14ac:dyDescent="0.3">
      <c r="H171" s="50">
        <v>169</v>
      </c>
      <c r="I171" s="37"/>
      <c r="J171" s="38"/>
      <c r="K171" s="47"/>
      <c r="L171" s="37"/>
      <c r="M171" s="38"/>
      <c r="N171" s="47"/>
      <c r="O171" s="37"/>
      <c r="P171" s="38"/>
      <c r="Q171" s="47"/>
      <c r="R171" s="37"/>
      <c r="S171" s="38"/>
      <c r="T171" s="47"/>
      <c r="U171" s="37"/>
      <c r="V171" s="38"/>
      <c r="W171" s="47"/>
    </row>
    <row r="172" spans="8:23" ht="16.5" thickTop="1" thickBot="1" x14ac:dyDescent="0.3">
      <c r="H172" s="50">
        <v>170</v>
      </c>
      <c r="I172" s="37"/>
      <c r="J172" s="38"/>
      <c r="K172" s="47"/>
      <c r="L172" s="37"/>
      <c r="M172" s="38"/>
      <c r="N172" s="47"/>
      <c r="O172" s="37"/>
      <c r="P172" s="38"/>
      <c r="Q172" s="47"/>
      <c r="R172" s="37"/>
      <c r="S172" s="38"/>
      <c r="T172" s="47"/>
      <c r="U172" s="37"/>
      <c r="V172" s="38"/>
      <c r="W172" s="47"/>
    </row>
    <row r="173" spans="8:23" ht="16.5" thickTop="1" thickBot="1" x14ac:dyDescent="0.3">
      <c r="H173" s="50">
        <v>171</v>
      </c>
      <c r="I173" s="37"/>
      <c r="J173" s="38"/>
      <c r="K173" s="47"/>
      <c r="L173" s="37"/>
      <c r="M173" s="38"/>
      <c r="N173" s="47"/>
      <c r="O173" s="37"/>
      <c r="P173" s="38"/>
      <c r="Q173" s="47"/>
      <c r="R173" s="37"/>
      <c r="S173" s="38"/>
      <c r="T173" s="47"/>
      <c r="U173" s="37"/>
      <c r="V173" s="38"/>
      <c r="W173" s="47"/>
    </row>
    <row r="174" spans="8:23" ht="16.5" thickTop="1" thickBot="1" x14ac:dyDescent="0.3">
      <c r="H174" s="50">
        <v>172</v>
      </c>
      <c r="I174" s="37"/>
      <c r="J174" s="38"/>
      <c r="K174" s="47"/>
      <c r="L174" s="37"/>
      <c r="M174" s="38"/>
      <c r="N174" s="47"/>
      <c r="O174" s="37"/>
      <c r="P174" s="38"/>
      <c r="Q174" s="47"/>
      <c r="R174" s="37"/>
      <c r="S174" s="38"/>
      <c r="T174" s="47"/>
      <c r="U174" s="37"/>
      <c r="V174" s="38"/>
      <c r="W174" s="47"/>
    </row>
    <row r="175" spans="8:23" ht="16.5" thickTop="1" thickBot="1" x14ac:dyDescent="0.3">
      <c r="H175" s="50">
        <v>173</v>
      </c>
      <c r="I175" s="37"/>
      <c r="J175" s="38"/>
      <c r="K175" s="47"/>
      <c r="L175" s="37"/>
      <c r="M175" s="38"/>
      <c r="N175" s="47"/>
      <c r="O175" s="37"/>
      <c r="P175" s="38"/>
      <c r="Q175" s="47"/>
      <c r="R175" s="37"/>
      <c r="S175" s="38"/>
      <c r="T175" s="47"/>
      <c r="U175" s="37"/>
      <c r="V175" s="38"/>
      <c r="W175" s="47"/>
    </row>
    <row r="176" spans="8:23" ht="16.5" thickTop="1" thickBot="1" x14ac:dyDescent="0.3">
      <c r="H176" s="50">
        <v>174</v>
      </c>
      <c r="I176" s="37"/>
      <c r="J176" s="38"/>
      <c r="K176" s="47"/>
      <c r="L176" s="37"/>
      <c r="M176" s="38"/>
      <c r="N176" s="47"/>
      <c r="O176" s="37"/>
      <c r="P176" s="38"/>
      <c r="Q176" s="47"/>
      <c r="R176" s="37"/>
      <c r="S176" s="38"/>
      <c r="T176" s="47"/>
      <c r="U176" s="37"/>
      <c r="V176" s="38"/>
      <c r="W176" s="47"/>
    </row>
    <row r="177" spans="8:23" ht="16.5" thickTop="1" thickBot="1" x14ac:dyDescent="0.3">
      <c r="H177" s="50">
        <v>175</v>
      </c>
      <c r="I177" s="37"/>
      <c r="J177" s="38"/>
      <c r="K177" s="47"/>
      <c r="L177" s="37"/>
      <c r="M177" s="38"/>
      <c r="N177" s="47"/>
      <c r="O177" s="37"/>
      <c r="P177" s="38"/>
      <c r="Q177" s="47"/>
      <c r="R177" s="37"/>
      <c r="S177" s="38"/>
      <c r="T177" s="47"/>
      <c r="U177" s="37"/>
      <c r="V177" s="38"/>
      <c r="W177" s="47"/>
    </row>
    <row r="178" spans="8:23" ht="16.5" thickTop="1" thickBot="1" x14ac:dyDescent="0.3">
      <c r="H178" s="50">
        <v>176</v>
      </c>
      <c r="I178" s="37"/>
      <c r="J178" s="38"/>
      <c r="K178" s="47"/>
      <c r="L178" s="37"/>
      <c r="M178" s="38"/>
      <c r="N178" s="47"/>
      <c r="O178" s="37"/>
      <c r="P178" s="38"/>
      <c r="Q178" s="47"/>
      <c r="R178" s="37"/>
      <c r="S178" s="38"/>
      <c r="T178" s="47"/>
      <c r="U178" s="37"/>
      <c r="V178" s="38"/>
      <c r="W178" s="47"/>
    </row>
    <row r="179" spans="8:23" ht="16.5" thickTop="1" thickBot="1" x14ac:dyDescent="0.3">
      <c r="H179" s="50">
        <v>177</v>
      </c>
      <c r="I179" s="37"/>
      <c r="J179" s="38"/>
      <c r="K179" s="47"/>
      <c r="L179" s="37"/>
      <c r="M179" s="38"/>
      <c r="N179" s="47"/>
      <c r="O179" s="37"/>
      <c r="P179" s="38"/>
      <c r="Q179" s="47"/>
      <c r="R179" s="37"/>
      <c r="S179" s="38"/>
      <c r="T179" s="47"/>
      <c r="U179" s="37"/>
      <c r="V179" s="38"/>
      <c r="W179" s="47"/>
    </row>
    <row r="180" spans="8:23" ht="16.5" thickTop="1" thickBot="1" x14ac:dyDescent="0.3">
      <c r="H180" s="50">
        <v>178</v>
      </c>
      <c r="I180" s="37"/>
      <c r="J180" s="38"/>
      <c r="K180" s="47"/>
      <c r="L180" s="37"/>
      <c r="M180" s="38"/>
      <c r="N180" s="47"/>
      <c r="O180" s="37"/>
      <c r="P180" s="38"/>
      <c r="Q180" s="47"/>
      <c r="R180" s="37"/>
      <c r="S180" s="38"/>
      <c r="T180" s="47"/>
      <c r="U180" s="37"/>
      <c r="V180" s="38"/>
      <c r="W180" s="47"/>
    </row>
    <row r="181" spans="8:23" ht="16.5" thickTop="1" thickBot="1" x14ac:dyDescent="0.3">
      <c r="H181" s="50">
        <v>179</v>
      </c>
      <c r="I181" s="37"/>
      <c r="J181" s="38"/>
      <c r="K181" s="47"/>
      <c r="L181" s="37"/>
      <c r="M181" s="38"/>
      <c r="N181" s="47"/>
      <c r="O181" s="37"/>
      <c r="P181" s="38"/>
      <c r="Q181" s="47"/>
      <c r="R181" s="37"/>
      <c r="S181" s="38"/>
      <c r="T181" s="47"/>
      <c r="U181" s="37"/>
      <c r="V181" s="38"/>
      <c r="W181" s="47"/>
    </row>
    <row r="182" spans="8:23" ht="16.5" thickTop="1" thickBot="1" x14ac:dyDescent="0.3">
      <c r="H182" s="50">
        <v>180</v>
      </c>
      <c r="I182" s="37"/>
      <c r="J182" s="38"/>
      <c r="K182" s="47"/>
      <c r="L182" s="37"/>
      <c r="M182" s="38"/>
      <c r="N182" s="47"/>
      <c r="O182" s="37"/>
      <c r="P182" s="38"/>
      <c r="Q182" s="47"/>
      <c r="R182" s="37"/>
      <c r="S182" s="38"/>
      <c r="T182" s="47"/>
      <c r="U182" s="37"/>
      <c r="V182" s="38"/>
      <c r="W182" s="47"/>
    </row>
    <row r="183" spans="8:23" ht="16.5" thickTop="1" thickBot="1" x14ac:dyDescent="0.3">
      <c r="H183" s="50">
        <v>181</v>
      </c>
      <c r="I183" s="37"/>
      <c r="J183" s="38"/>
      <c r="K183" s="47"/>
      <c r="L183" s="37"/>
      <c r="M183" s="38"/>
      <c r="N183" s="47"/>
      <c r="O183" s="37"/>
      <c r="P183" s="38"/>
      <c r="Q183" s="47"/>
      <c r="R183" s="37"/>
      <c r="S183" s="38"/>
      <c r="T183" s="47"/>
      <c r="U183" s="37"/>
      <c r="V183" s="38"/>
      <c r="W183" s="47"/>
    </row>
    <row r="184" spans="8:23" ht="16.5" thickTop="1" thickBot="1" x14ac:dyDescent="0.3">
      <c r="H184" s="50">
        <v>182</v>
      </c>
      <c r="I184" s="37"/>
      <c r="J184" s="38"/>
      <c r="K184" s="47"/>
      <c r="L184" s="37"/>
      <c r="M184" s="38"/>
      <c r="N184" s="47"/>
      <c r="O184" s="37"/>
      <c r="P184" s="38"/>
      <c r="Q184" s="47"/>
      <c r="R184" s="37"/>
      <c r="S184" s="38"/>
      <c r="T184" s="47"/>
      <c r="U184" s="37"/>
      <c r="V184" s="38"/>
      <c r="W184" s="47"/>
    </row>
    <row r="185" spans="8:23" ht="16.5" thickTop="1" thickBot="1" x14ac:dyDescent="0.3">
      <c r="H185" s="50">
        <v>183</v>
      </c>
      <c r="I185" s="37"/>
      <c r="J185" s="38"/>
      <c r="K185" s="47"/>
      <c r="L185" s="37"/>
      <c r="M185" s="38"/>
      <c r="N185" s="47"/>
      <c r="O185" s="37"/>
      <c r="P185" s="38"/>
      <c r="Q185" s="47"/>
      <c r="R185" s="37"/>
      <c r="S185" s="38"/>
      <c r="T185" s="47"/>
      <c r="U185" s="37"/>
      <c r="V185" s="38"/>
      <c r="W185" s="47"/>
    </row>
    <row r="186" spans="8:23" ht="16.5" thickTop="1" thickBot="1" x14ac:dyDescent="0.3">
      <c r="H186" s="50">
        <v>184</v>
      </c>
      <c r="I186" s="37"/>
      <c r="J186" s="38"/>
      <c r="K186" s="47"/>
      <c r="L186" s="37"/>
      <c r="M186" s="38"/>
      <c r="N186" s="47"/>
      <c r="O186" s="37"/>
      <c r="P186" s="38"/>
      <c r="Q186" s="47"/>
      <c r="R186" s="37"/>
      <c r="S186" s="38"/>
      <c r="T186" s="47"/>
      <c r="U186" s="37"/>
      <c r="V186" s="38"/>
      <c r="W186" s="47"/>
    </row>
    <row r="187" spans="8:23" ht="16.5" thickTop="1" thickBot="1" x14ac:dyDescent="0.3">
      <c r="H187" s="50">
        <v>185</v>
      </c>
      <c r="I187" s="37"/>
      <c r="J187" s="38"/>
      <c r="K187" s="47"/>
      <c r="L187" s="37"/>
      <c r="M187" s="38"/>
      <c r="N187" s="47"/>
      <c r="O187" s="37"/>
      <c r="P187" s="38"/>
      <c r="Q187" s="47"/>
      <c r="R187" s="37"/>
      <c r="S187" s="38"/>
      <c r="T187" s="47"/>
      <c r="U187" s="37"/>
      <c r="V187" s="38"/>
      <c r="W187" s="47"/>
    </row>
    <row r="188" spans="8:23" ht="16.5" thickTop="1" thickBot="1" x14ac:dyDescent="0.3">
      <c r="H188" s="50">
        <v>186</v>
      </c>
      <c r="I188" s="37"/>
      <c r="J188" s="38"/>
      <c r="K188" s="47"/>
      <c r="L188" s="37"/>
      <c r="M188" s="38"/>
      <c r="N188" s="47"/>
      <c r="O188" s="37"/>
      <c r="P188" s="38"/>
      <c r="Q188" s="47"/>
      <c r="R188" s="37"/>
      <c r="S188" s="38"/>
      <c r="T188" s="47"/>
      <c r="U188" s="37"/>
      <c r="V188" s="38"/>
      <c r="W188" s="47"/>
    </row>
    <row r="189" spans="8:23" ht="16.5" thickTop="1" thickBot="1" x14ac:dyDescent="0.3">
      <c r="H189" s="50">
        <v>187</v>
      </c>
      <c r="I189" s="37"/>
      <c r="J189" s="38"/>
      <c r="K189" s="47"/>
      <c r="L189" s="37"/>
      <c r="M189" s="38"/>
      <c r="N189" s="47"/>
      <c r="O189" s="37"/>
      <c r="P189" s="38"/>
      <c r="Q189" s="47"/>
      <c r="R189" s="37"/>
      <c r="S189" s="38"/>
      <c r="T189" s="47"/>
      <c r="U189" s="37"/>
      <c r="V189" s="38"/>
      <c r="W189" s="47"/>
    </row>
    <row r="190" spans="8:23" ht="16.5" thickTop="1" thickBot="1" x14ac:dyDescent="0.3">
      <c r="H190" s="50">
        <v>188</v>
      </c>
      <c r="I190" s="37"/>
      <c r="J190" s="38"/>
      <c r="K190" s="47"/>
      <c r="L190" s="37"/>
      <c r="M190" s="38"/>
      <c r="N190" s="47"/>
      <c r="O190" s="37"/>
      <c r="P190" s="38"/>
      <c r="Q190" s="47"/>
      <c r="R190" s="37"/>
      <c r="S190" s="38"/>
      <c r="T190" s="47"/>
      <c r="U190" s="37"/>
      <c r="V190" s="38"/>
      <c r="W190" s="47"/>
    </row>
    <row r="191" spans="8:23" ht="16.5" thickTop="1" thickBot="1" x14ac:dyDescent="0.3">
      <c r="H191" s="50">
        <v>189</v>
      </c>
      <c r="I191" s="37"/>
      <c r="J191" s="38"/>
      <c r="K191" s="47"/>
      <c r="L191" s="37"/>
      <c r="M191" s="38"/>
      <c r="N191" s="47"/>
      <c r="O191" s="37"/>
      <c r="P191" s="38"/>
      <c r="Q191" s="47"/>
      <c r="R191" s="37"/>
      <c r="S191" s="38"/>
      <c r="T191" s="47"/>
      <c r="U191" s="37"/>
      <c r="V191" s="38"/>
      <c r="W191" s="47"/>
    </row>
    <row r="192" spans="8:23" ht="16.5" thickTop="1" thickBot="1" x14ac:dyDescent="0.3">
      <c r="H192" s="50">
        <v>190</v>
      </c>
      <c r="I192" s="37"/>
      <c r="J192" s="38"/>
      <c r="K192" s="47"/>
      <c r="L192" s="37"/>
      <c r="M192" s="38"/>
      <c r="N192" s="47"/>
      <c r="O192" s="37"/>
      <c r="P192" s="38"/>
      <c r="Q192" s="47"/>
      <c r="R192" s="37"/>
      <c r="S192" s="38"/>
      <c r="T192" s="47"/>
      <c r="U192" s="37"/>
      <c r="V192" s="38"/>
      <c r="W192" s="47"/>
    </row>
    <row r="193" spans="8:23" ht="16.5" thickTop="1" thickBot="1" x14ac:dyDescent="0.3">
      <c r="H193" s="50">
        <v>191</v>
      </c>
      <c r="I193" s="37"/>
      <c r="J193" s="38"/>
      <c r="K193" s="47"/>
      <c r="L193" s="37"/>
      <c r="M193" s="38"/>
      <c r="N193" s="47"/>
      <c r="O193" s="37"/>
      <c r="P193" s="38"/>
      <c r="Q193" s="47"/>
      <c r="R193" s="37"/>
      <c r="S193" s="38"/>
      <c r="T193" s="47"/>
      <c r="U193" s="37"/>
      <c r="V193" s="38"/>
      <c r="W193" s="47"/>
    </row>
    <row r="194" spans="8:23" ht="16.5" thickTop="1" thickBot="1" x14ac:dyDescent="0.3">
      <c r="H194" s="50">
        <v>192</v>
      </c>
      <c r="I194" s="37"/>
      <c r="J194" s="38"/>
      <c r="K194" s="47"/>
      <c r="L194" s="37"/>
      <c r="M194" s="38"/>
      <c r="N194" s="47"/>
      <c r="O194" s="37"/>
      <c r="P194" s="38"/>
      <c r="Q194" s="47"/>
      <c r="R194" s="37"/>
      <c r="S194" s="38"/>
      <c r="T194" s="47"/>
      <c r="U194" s="37"/>
      <c r="V194" s="38"/>
      <c r="W194" s="47"/>
    </row>
    <row r="195" spans="8:23" ht="16.5" thickTop="1" thickBot="1" x14ac:dyDescent="0.3">
      <c r="H195" s="50">
        <v>193</v>
      </c>
      <c r="I195" s="37"/>
      <c r="J195" s="38"/>
      <c r="K195" s="47"/>
      <c r="L195" s="37"/>
      <c r="M195" s="38"/>
      <c r="N195" s="47"/>
      <c r="O195" s="37"/>
      <c r="P195" s="38"/>
      <c r="Q195" s="47"/>
      <c r="R195" s="37"/>
      <c r="S195" s="38"/>
      <c r="T195" s="47"/>
      <c r="U195" s="37"/>
      <c r="V195" s="38"/>
      <c r="W195" s="47"/>
    </row>
    <row r="196" spans="8:23" ht="16.5" thickTop="1" thickBot="1" x14ac:dyDescent="0.3">
      <c r="H196" s="50">
        <v>194</v>
      </c>
      <c r="I196" s="37"/>
      <c r="J196" s="38"/>
      <c r="K196" s="47"/>
      <c r="L196" s="37"/>
      <c r="M196" s="38"/>
      <c r="N196" s="47"/>
      <c r="O196" s="37"/>
      <c r="P196" s="38"/>
      <c r="Q196" s="47"/>
      <c r="R196" s="37"/>
      <c r="S196" s="38"/>
      <c r="T196" s="47"/>
      <c r="U196" s="37"/>
      <c r="V196" s="38"/>
      <c r="W196" s="47"/>
    </row>
    <row r="197" spans="8:23" ht="16.5" thickTop="1" thickBot="1" x14ac:dyDescent="0.3">
      <c r="H197" s="50">
        <v>195</v>
      </c>
      <c r="I197" s="37"/>
      <c r="J197" s="38"/>
      <c r="K197" s="47"/>
      <c r="L197" s="37"/>
      <c r="M197" s="38"/>
      <c r="N197" s="47"/>
      <c r="O197" s="37"/>
      <c r="P197" s="38"/>
      <c r="Q197" s="47"/>
      <c r="R197" s="37"/>
      <c r="S197" s="38"/>
      <c r="T197" s="47"/>
      <c r="U197" s="37"/>
      <c r="V197" s="38"/>
      <c r="W197" s="47"/>
    </row>
    <row r="198" spans="8:23" ht="16.5" thickTop="1" thickBot="1" x14ac:dyDescent="0.3">
      <c r="H198" s="50">
        <v>196</v>
      </c>
      <c r="I198" s="37"/>
      <c r="J198" s="38"/>
      <c r="K198" s="47"/>
      <c r="L198" s="37"/>
      <c r="M198" s="38"/>
      <c r="N198" s="47"/>
      <c r="O198" s="37"/>
      <c r="P198" s="38"/>
      <c r="Q198" s="47"/>
      <c r="R198" s="37"/>
      <c r="S198" s="38"/>
      <c r="T198" s="47"/>
      <c r="U198" s="37"/>
      <c r="V198" s="38"/>
      <c r="W198" s="47"/>
    </row>
    <row r="199" spans="8:23" ht="16.5" thickTop="1" thickBot="1" x14ac:dyDescent="0.3">
      <c r="H199" s="50">
        <v>197</v>
      </c>
      <c r="I199" s="37"/>
      <c r="J199" s="38"/>
      <c r="K199" s="47"/>
      <c r="L199" s="37"/>
      <c r="M199" s="38"/>
      <c r="N199" s="47"/>
      <c r="O199" s="37"/>
      <c r="P199" s="38"/>
      <c r="Q199" s="47"/>
      <c r="R199" s="37"/>
      <c r="S199" s="38"/>
      <c r="T199" s="47"/>
      <c r="U199" s="37"/>
      <c r="V199" s="38"/>
      <c r="W199" s="47"/>
    </row>
    <row r="200" spans="8:23" ht="16.5" thickTop="1" thickBot="1" x14ac:dyDescent="0.3">
      <c r="H200" s="50">
        <v>198</v>
      </c>
      <c r="I200" s="37"/>
      <c r="J200" s="38"/>
      <c r="K200" s="47"/>
      <c r="L200" s="37"/>
      <c r="M200" s="38"/>
      <c r="N200" s="47"/>
      <c r="O200" s="37"/>
      <c r="P200" s="38"/>
      <c r="Q200" s="47"/>
      <c r="R200" s="37"/>
      <c r="S200" s="38"/>
      <c r="T200" s="47"/>
      <c r="U200" s="37"/>
      <c r="V200" s="38"/>
      <c r="W200" s="47"/>
    </row>
    <row r="201" spans="8:23" ht="16.5" thickTop="1" thickBot="1" x14ac:dyDescent="0.3">
      <c r="H201" s="50">
        <v>199</v>
      </c>
      <c r="I201" s="44"/>
      <c r="J201" s="48"/>
      <c r="K201" s="49"/>
      <c r="L201" s="44"/>
      <c r="M201" s="48"/>
      <c r="N201" s="49"/>
      <c r="O201" s="44"/>
      <c r="P201" s="48"/>
      <c r="Q201" s="49"/>
      <c r="R201" s="44"/>
      <c r="S201" s="48"/>
      <c r="T201" s="49"/>
      <c r="U201" s="44"/>
      <c r="V201" s="48"/>
      <c r="W201" s="49"/>
    </row>
    <row r="202" spans="8:23" ht="15.75" thickTop="1" x14ac:dyDescent="0.25"/>
  </sheetData>
  <mergeCells count="53">
    <mergeCell ref="B31:B32"/>
    <mergeCell ref="C31:C32"/>
    <mergeCell ref="D31:D32"/>
    <mergeCell ref="E31:E32"/>
    <mergeCell ref="F31:F32"/>
    <mergeCell ref="F20:F21"/>
    <mergeCell ref="B29:B30"/>
    <mergeCell ref="C29:C30"/>
    <mergeCell ref="D29:D30"/>
    <mergeCell ref="E29:E30"/>
    <mergeCell ref="F29:F30"/>
    <mergeCell ref="B25:F25"/>
    <mergeCell ref="B20:B21"/>
    <mergeCell ref="C20:C21"/>
    <mergeCell ref="D20:D21"/>
    <mergeCell ref="E20:E21"/>
    <mergeCell ref="B27:B28"/>
    <mergeCell ref="C27:C28"/>
    <mergeCell ref="D27:D28"/>
    <mergeCell ref="E27:E28"/>
    <mergeCell ref="F27:F28"/>
    <mergeCell ref="B3:F3"/>
    <mergeCell ref="B9:B10"/>
    <mergeCell ref="D9:D10"/>
    <mergeCell ref="F9:F10"/>
    <mergeCell ref="E9:E10"/>
    <mergeCell ref="C9:C10"/>
    <mergeCell ref="F7:F8"/>
    <mergeCell ref="D7:D8"/>
    <mergeCell ref="B7:B8"/>
    <mergeCell ref="E7:E8"/>
    <mergeCell ref="C7:C8"/>
    <mergeCell ref="E5:E6"/>
    <mergeCell ref="C5:C6"/>
    <mergeCell ref="B5:B6"/>
    <mergeCell ref="D5:D6"/>
    <mergeCell ref="F5:F6"/>
    <mergeCell ref="U2:W2"/>
    <mergeCell ref="O2:Q2"/>
    <mergeCell ref="I2:K2"/>
    <mergeCell ref="R2:T2"/>
    <mergeCell ref="L2:N2"/>
    <mergeCell ref="B14:F14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</mergeCells>
  <conditionalFormatting sqref="H3:W201">
    <cfRule type="expression" dxfId="1" priority="2" stopIfTrue="1">
      <formula>MOD(ROW(),2)=0</formula>
    </cfRule>
  </conditionalFormatting>
  <conditionalFormatting sqref="H3:W201">
    <cfRule type="expression" dxfId="0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9"/>
  <sheetViews>
    <sheetView workbookViewId="0">
      <selection activeCell="I30" sqref="I30"/>
    </sheetView>
  </sheetViews>
  <sheetFormatPr baseColWidth="10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24</v>
      </c>
    </row>
    <row r="4" spans="1:1" x14ac:dyDescent="0.25">
      <c r="A4" t="s">
        <v>3</v>
      </c>
    </row>
    <row r="5" spans="1:1" x14ac:dyDescent="0.25">
      <c r="A5" t="s">
        <v>2</v>
      </c>
    </row>
    <row r="6" spans="1:1" x14ac:dyDescent="0.25">
      <c r="A6" t="s">
        <v>1</v>
      </c>
    </row>
    <row r="7" spans="1:1" x14ac:dyDescent="0.25">
      <c r="A7" t="s">
        <v>15</v>
      </c>
    </row>
    <row r="8" spans="1:1" x14ac:dyDescent="0.25">
      <c r="A8" t="s">
        <v>25</v>
      </c>
    </row>
    <row r="9" spans="1:1" x14ac:dyDescent="0.25">
      <c r="A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Chiffres Joueurs</vt:lpstr>
      <vt:lpstr>Graphes Joueurs</vt:lpstr>
      <vt:lpstr>Chiffres alliances</vt:lpstr>
      <vt:lpstr>Graphes Alliances</vt:lpstr>
      <vt:lpstr>Calcul prod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Stitry</dc:creator>
  <cp:lastModifiedBy>Stitry</cp:lastModifiedBy>
  <dcterms:created xsi:type="dcterms:W3CDTF">2012-03-30T18:54:55Z</dcterms:created>
  <dcterms:modified xsi:type="dcterms:W3CDTF">2012-04-19T12:44:41Z</dcterms:modified>
</cp:coreProperties>
</file>