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35" windowWidth="21315" windowHeight="97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0" i="1"/>
  <c r="F10" s="1"/>
  <c r="E9"/>
  <c r="F9" s="1"/>
  <c r="E8"/>
  <c r="F8" s="1"/>
  <c r="E7"/>
  <c r="F7" s="1"/>
  <c r="F5"/>
  <c r="F6"/>
  <c r="F11"/>
  <c r="F12"/>
  <c r="F4"/>
  <c r="G10" l="1"/>
  <c r="G7"/>
  <c r="G4"/>
</calcChain>
</file>

<file path=xl/sharedStrings.xml><?xml version="1.0" encoding="utf-8"?>
<sst xmlns="http://schemas.openxmlformats.org/spreadsheetml/2006/main" count="18" uniqueCount="18">
  <si>
    <t>Joueur</t>
  </si>
  <si>
    <t>equipe</t>
  </si>
  <si>
    <t>nombre de village avec memorial</t>
  </si>
  <si>
    <t>nombre de village sans memorial</t>
  </si>
  <si>
    <t>Bourbon Heroes</t>
  </si>
  <si>
    <t>IronGuard Toujours là !!!!!!</t>
  </si>
  <si>
    <t>Mc LEOD</t>
  </si>
  <si>
    <t>guildare</t>
  </si>
  <si>
    <t>TOYscared</t>
  </si>
  <si>
    <t>dolu</t>
  </si>
  <si>
    <t>falardeau69</t>
  </si>
  <si>
    <t>TheWolf</t>
  </si>
  <si>
    <t>LEDATWAR</t>
  </si>
  <si>
    <t>elomaflo</t>
  </si>
  <si>
    <t>Alcaprout350</t>
  </si>
  <si>
    <t>greg324</t>
  </si>
  <si>
    <t>nombre de point joueur</t>
  </si>
  <si>
    <t>nombre de point alliance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</si>
</sst>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0" fillId="4" borderId="3" xfId="0" applyFill="1" applyBorder="1"/>
    <xf numFmtId="0" fontId="0" fillId="4" borderId="14" xfId="0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/>
    <xf numFmtId="0" fontId="0" fillId="4" borderId="4" xfId="0" applyFill="1" applyBorder="1"/>
    <xf numFmtId="0" fontId="0" fillId="4" borderId="15" xfId="0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/>
    <xf numFmtId="0" fontId="0" fillId="4" borderId="5" xfId="0" applyFill="1" applyBorder="1"/>
    <xf numFmtId="0" fontId="0" fillId="4" borderId="16" xfId="0" applyFill="1" applyBorder="1"/>
    <xf numFmtId="0" fontId="1" fillId="4" borderId="3" xfId="0" applyFont="1" applyFill="1" applyBorder="1" applyAlignment="1">
      <alignment horizontal="center" vertical="center" wrapText="1"/>
    </xf>
    <xf numFmtId="0" fontId="1" fillId="5" borderId="10" xfId="0" applyFont="1" applyFill="1" applyBorder="1"/>
    <xf numFmtId="0" fontId="0" fillId="5" borderId="4" xfId="0" applyFill="1" applyBorder="1"/>
    <xf numFmtId="0" fontId="0" fillId="5" borderId="15" xfId="0" applyFill="1" applyBorder="1"/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2" xfId="0" applyFont="1" applyFill="1" applyBorder="1"/>
    <xf numFmtId="0" fontId="0" fillId="5" borderId="7" xfId="0" applyFill="1" applyBorder="1"/>
    <xf numFmtId="0" fontId="0" fillId="5" borderId="17" xfId="0" applyFill="1" applyBorder="1"/>
    <xf numFmtId="0" fontId="1" fillId="5" borderId="1" xfId="0" applyFont="1" applyFill="1" applyBorder="1"/>
    <xf numFmtId="0" fontId="0" fillId="5" borderId="6" xfId="0" applyFill="1" applyBorder="1"/>
    <xf numFmtId="0" fontId="0" fillId="5" borderId="18" xfId="0" applyFill="1" applyBorder="1"/>
    <xf numFmtId="0" fontId="0" fillId="4" borderId="2" xfId="0" applyFill="1" applyBorder="1"/>
    <xf numFmtId="0" fontId="0" fillId="5" borderId="3" xfId="0" applyFill="1" applyBorder="1"/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0A46D"/>
      </a:accent4>
      <a:accent5>
        <a:srgbClr val="F6E5C2"/>
      </a:accent5>
      <a:accent6>
        <a:srgbClr val="F0D49C"/>
      </a:accent6>
      <a:hlink>
        <a:srgbClr val="0000FF"/>
      </a:hlink>
      <a:folHlink>
        <a:srgbClr val="F43E3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1"/>
  <sheetViews>
    <sheetView tabSelected="1" workbookViewId="0">
      <selection activeCell="H14" sqref="H14"/>
    </sheetView>
  </sheetViews>
  <sheetFormatPr baseColWidth="10" defaultRowHeight="15"/>
  <cols>
    <col min="3" max="3" width="12.5703125" bestFit="1" customWidth="1"/>
    <col min="4" max="4" width="11.28515625" bestFit="1" customWidth="1"/>
    <col min="5" max="5" width="11.140625" bestFit="1" customWidth="1"/>
    <col min="6" max="6" width="10.7109375" bestFit="1" customWidth="1"/>
  </cols>
  <sheetData>
    <row r="1" spans="1:4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49.5" customHeight="1" thickBot="1">
      <c r="A3" s="1"/>
      <c r="B3" s="3" t="s">
        <v>1</v>
      </c>
      <c r="C3" s="4" t="s">
        <v>0</v>
      </c>
      <c r="D3" s="3" t="s">
        <v>2</v>
      </c>
      <c r="E3" s="5" t="s">
        <v>3</v>
      </c>
      <c r="F3" s="3" t="s">
        <v>16</v>
      </c>
      <c r="G3" s="6" t="s">
        <v>17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 thickBot="1">
      <c r="A4" s="1"/>
      <c r="B4" s="7" t="s">
        <v>4</v>
      </c>
      <c r="C4" s="8" t="s">
        <v>7</v>
      </c>
      <c r="D4" s="9">
        <v>19</v>
      </c>
      <c r="E4" s="10">
        <v>6</v>
      </c>
      <c r="F4" s="9">
        <f>D4*5+E4*2</f>
        <v>107</v>
      </c>
      <c r="G4" s="34">
        <f>F4+F5+F6</f>
        <v>163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thickBot="1">
      <c r="A5" s="1"/>
      <c r="B5" s="11"/>
      <c r="C5" s="20" t="s">
        <v>8</v>
      </c>
      <c r="D5" s="21">
        <v>0</v>
      </c>
      <c r="E5" s="22">
        <v>20</v>
      </c>
      <c r="F5" s="33">
        <f t="shared" ref="F5:F12" si="0">D5*5+E5*2</f>
        <v>40</v>
      </c>
      <c r="G5" s="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thickBot="1">
      <c r="A6" s="1"/>
      <c r="B6" s="15"/>
      <c r="C6" s="16" t="s">
        <v>9</v>
      </c>
      <c r="D6" s="17">
        <v>0</v>
      </c>
      <c r="E6" s="18">
        <v>8</v>
      </c>
      <c r="F6" s="9">
        <f t="shared" si="0"/>
        <v>16</v>
      </c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thickBot="1">
      <c r="A7" s="1"/>
      <c r="B7" s="23" t="s">
        <v>5</v>
      </c>
      <c r="C7" s="26" t="s">
        <v>10</v>
      </c>
      <c r="D7" s="27">
        <v>18</v>
      </c>
      <c r="E7" s="28">
        <f>37-18</f>
        <v>19</v>
      </c>
      <c r="F7" s="33">
        <f t="shared" si="0"/>
        <v>128</v>
      </c>
      <c r="G7" s="37">
        <f>F7+F8+F9</f>
        <v>334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 thickBot="1">
      <c r="A8" s="1"/>
      <c r="B8" s="24"/>
      <c r="C8" s="12" t="s">
        <v>11</v>
      </c>
      <c r="D8" s="13">
        <v>9</v>
      </c>
      <c r="E8" s="14">
        <f>55-D8</f>
        <v>46</v>
      </c>
      <c r="F8" s="9">
        <f t="shared" si="0"/>
        <v>137</v>
      </c>
      <c r="G8" s="3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thickBot="1">
      <c r="A9" s="1"/>
      <c r="B9" s="25"/>
      <c r="C9" s="29" t="s">
        <v>12</v>
      </c>
      <c r="D9" s="30">
        <v>7</v>
      </c>
      <c r="E9" s="31">
        <f>24-D9</f>
        <v>17</v>
      </c>
      <c r="F9" s="33">
        <f t="shared" si="0"/>
        <v>69</v>
      </c>
      <c r="G9" s="3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thickBot="1">
      <c r="A10" s="1"/>
      <c r="B10" s="19" t="s">
        <v>6</v>
      </c>
      <c r="C10" s="8" t="s">
        <v>13</v>
      </c>
      <c r="D10" s="9">
        <v>16</v>
      </c>
      <c r="E10" s="10">
        <f>46-16</f>
        <v>30</v>
      </c>
      <c r="F10" s="9">
        <f t="shared" si="0"/>
        <v>140</v>
      </c>
      <c r="G10" s="34">
        <f>F10+F11+F12</f>
        <v>187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thickBot="1">
      <c r="A11" s="1"/>
      <c r="B11" s="11"/>
      <c r="C11" s="20" t="s">
        <v>14</v>
      </c>
      <c r="D11" s="21">
        <v>1</v>
      </c>
      <c r="E11" s="31">
        <v>11</v>
      </c>
      <c r="F11" s="33">
        <f t="shared" si="0"/>
        <v>27</v>
      </c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thickBot="1">
      <c r="A12" s="1"/>
      <c r="B12" s="15"/>
      <c r="C12" s="16" t="s">
        <v>15</v>
      </c>
      <c r="D12" s="17">
        <v>0</v>
      </c>
      <c r="E12" s="17">
        <v>10</v>
      </c>
      <c r="F12" s="32">
        <f t="shared" si="0"/>
        <v>20</v>
      </c>
      <c r="G12" s="3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</sheetData>
  <mergeCells count="6">
    <mergeCell ref="B4:B6"/>
    <mergeCell ref="B7:B9"/>
    <mergeCell ref="B10:B12"/>
    <mergeCell ref="G4:G6"/>
    <mergeCell ref="G7:G9"/>
    <mergeCell ref="G10:G1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Gigi</cp:lastModifiedBy>
  <dcterms:created xsi:type="dcterms:W3CDTF">2012-03-28T17:20:25Z</dcterms:created>
  <dcterms:modified xsi:type="dcterms:W3CDTF">2012-03-28T17:32:19Z</dcterms:modified>
</cp:coreProperties>
</file>