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935" windowHeight="7620"/>
  </bookViews>
  <sheets>
    <sheet name="Recap" sheetId="1" r:id="rId1"/>
  </sheets>
  <calcPr calcId="124519"/>
</workbook>
</file>

<file path=xl/calcChain.xml><?xml version="1.0" encoding="utf-8"?>
<calcChain xmlns="http://schemas.openxmlformats.org/spreadsheetml/2006/main">
  <c r="K11" i="1"/>
  <c r="C9"/>
  <c r="C11"/>
  <c r="C3"/>
  <c r="U5"/>
  <c r="U4"/>
  <c r="K13"/>
</calcChain>
</file>

<file path=xl/sharedStrings.xml><?xml version="1.0" encoding="utf-8"?>
<sst xmlns="http://schemas.openxmlformats.org/spreadsheetml/2006/main" count="9" uniqueCount="7">
  <si>
    <t>N°</t>
  </si>
  <si>
    <t>Victoires</t>
  </si>
  <si>
    <t>Défaites</t>
  </si>
  <si>
    <t>Points Licence 1ère Phase 2011/2012 :</t>
  </si>
  <si>
    <t>Pourcentage de victoires :</t>
  </si>
  <si>
    <t>Total</t>
  </si>
  <si>
    <t>Pts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</si>
</sst>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10" fontId="0" fillId="0" borderId="10" xfId="0" applyNumberFormat="1" applyFill="1" applyBorder="1" applyAlignment="1">
      <alignment horizontal="center"/>
    </xf>
    <xf numFmtId="10" fontId="0" fillId="0" borderId="12" xfId="0" applyNumberFormat="1" applyFill="1" applyBorder="1" applyAlignment="1">
      <alignment horizontal="center"/>
    </xf>
    <xf numFmtId="10" fontId="0" fillId="0" borderId="11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0" fontId="0" fillId="0" borderId="12" xfId="0" quotePrefix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14"/>
  <sheetViews>
    <sheetView showGridLines="0" tabSelected="1" workbookViewId="0">
      <selection activeCell="C16" sqref="C16"/>
    </sheetView>
  </sheetViews>
  <sheetFormatPr baseColWidth="10" defaultRowHeight="15"/>
  <cols>
    <col min="1" max="1" width="1.28515625" customWidth="1"/>
    <col min="2" max="2" width="1" customWidth="1"/>
    <col min="3" max="3" width="13.5703125" style="1" bestFit="1" customWidth="1"/>
    <col min="4" max="22" width="3.28515625" style="1" customWidth="1"/>
    <col min="23" max="23" width="1" style="1" customWidth="1"/>
    <col min="24" max="38" width="3" style="1" customWidth="1"/>
  </cols>
  <sheetData>
    <row r="1" spans="2:23" ht="6" customHeight="1"/>
    <row r="2" spans="2:23" ht="4.5" customHeight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2:23">
      <c r="B3" s="9"/>
      <c r="C3" s="2" t="str">
        <f ca="1">IF(MONTH(TODAY())&gt;9,CONCATENATE("Au ",DAY(TODAY()),"/",MONTH(TODAY()),"/",YEAR(TODAY())),CONCATENATE("Au ",DAY(TODAY()),"/0",MONTH(TODAY()),"/",YEAR(TODAY())))</f>
        <v>Au 27/09/2011</v>
      </c>
      <c r="D3" s="5" t="s">
        <v>0</v>
      </c>
      <c r="E3" s="5">
        <v>20</v>
      </c>
      <c r="F3" s="5">
        <v>19</v>
      </c>
      <c r="G3" s="5">
        <v>18</v>
      </c>
      <c r="H3" s="5">
        <v>17</v>
      </c>
      <c r="I3" s="5">
        <v>16</v>
      </c>
      <c r="J3" s="5">
        <v>15</v>
      </c>
      <c r="K3" s="5">
        <v>14</v>
      </c>
      <c r="L3" s="5">
        <v>13</v>
      </c>
      <c r="M3" s="5">
        <v>12</v>
      </c>
      <c r="N3" s="5">
        <v>11</v>
      </c>
      <c r="O3" s="5">
        <v>10</v>
      </c>
      <c r="P3" s="5">
        <v>9</v>
      </c>
      <c r="Q3" s="5">
        <v>8</v>
      </c>
      <c r="R3" s="5">
        <v>7</v>
      </c>
      <c r="S3" s="5">
        <v>6</v>
      </c>
      <c r="T3" s="5">
        <v>5</v>
      </c>
      <c r="U3" s="24" t="s">
        <v>5</v>
      </c>
      <c r="V3" s="25"/>
      <c r="W3" s="11"/>
    </row>
    <row r="4" spans="2:23">
      <c r="B4" s="9"/>
      <c r="C4" s="3" t="s">
        <v>1</v>
      </c>
      <c r="D4" s="2"/>
      <c r="E4" s="2"/>
      <c r="F4" s="2"/>
      <c r="G4" s="2"/>
      <c r="H4" s="2"/>
      <c r="I4" s="2"/>
      <c r="J4" s="2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6">
        <f>SUM(D4:T4)</f>
        <v>1</v>
      </c>
      <c r="V4" s="27"/>
      <c r="W4" s="11"/>
    </row>
    <row r="5" spans="2:23">
      <c r="B5" s="9"/>
      <c r="C5" s="4" t="s">
        <v>2</v>
      </c>
      <c r="D5" s="2"/>
      <c r="E5" s="2"/>
      <c r="F5" s="2"/>
      <c r="G5" s="2"/>
      <c r="H5" s="2">
        <v>1</v>
      </c>
      <c r="I5" s="2">
        <v>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8">
        <f>SUM(D5:T5)</f>
        <v>2</v>
      </c>
      <c r="V5" s="29"/>
      <c r="W5" s="11"/>
    </row>
    <row r="6" spans="2:2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</row>
    <row r="7" spans="2:23">
      <c r="B7" s="9"/>
      <c r="C7" s="22" t="s">
        <v>3</v>
      </c>
      <c r="D7" s="22"/>
      <c r="E7" s="22"/>
      <c r="F7" s="22"/>
      <c r="G7" s="22"/>
      <c r="H7" s="22"/>
      <c r="I7" s="22"/>
      <c r="J7" s="23"/>
      <c r="K7" s="17">
        <v>1485</v>
      </c>
      <c r="L7" s="18"/>
      <c r="M7" s="15" t="s">
        <v>6</v>
      </c>
      <c r="N7" s="16"/>
      <c r="O7" s="10"/>
      <c r="P7" s="10"/>
      <c r="Q7" s="10"/>
      <c r="R7" s="10"/>
      <c r="S7" s="10"/>
      <c r="T7" s="10"/>
      <c r="U7" s="10"/>
      <c r="V7" s="10"/>
      <c r="W7" s="11"/>
    </row>
    <row r="8" spans="2:23" ht="8.1" customHeight="1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2:23">
      <c r="B9" s="9"/>
      <c r="C9" s="22" t="str">
        <f ca="1">IF(MONTH(TODAY())&gt;9,CONCATENATE("Points +/- au ",DAY(TODAY()),"/",MONTH(TODAY()),"/",YEAR(TODAY())," :"),CONCATENATE("Points +/- au ",DAY(TODAY()),"/0",MONTH(TODAY()),"/",YEAR(TODAY())," :"))</f>
        <v>Points +/- au 27/09/2011 :</v>
      </c>
      <c r="D9" s="22"/>
      <c r="E9" s="22"/>
      <c r="F9" s="22"/>
      <c r="G9" s="22"/>
      <c r="H9" s="22"/>
      <c r="I9" s="22"/>
      <c r="J9" s="23"/>
      <c r="K9" s="30">
        <v>6</v>
      </c>
      <c r="L9" s="31"/>
      <c r="M9" s="15" t="s">
        <v>6</v>
      </c>
      <c r="N9" s="16"/>
      <c r="O9" s="10"/>
      <c r="P9" s="10"/>
      <c r="Q9" s="10"/>
      <c r="R9" s="10"/>
      <c r="S9" s="10"/>
      <c r="T9" s="10"/>
      <c r="U9" s="10"/>
      <c r="V9" s="10"/>
      <c r="W9" s="11"/>
    </row>
    <row r="10" spans="2:23" ht="8.1" customHeigh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2:23">
      <c r="B11" s="9"/>
      <c r="C11" s="22" t="str">
        <f ca="1">IF(MONTH(TODAY())&gt;9,CONCATENATE("Classement au ",DAY(TODAY()),"/",MONTH(TODAY()),"/",YEAR(TODAY())," :"),CONCATENATE("Classement au ",DAY(TODAY()),"/0",MONTH(TODAY()),"/",YEAR(TODAY())," :"))</f>
        <v>Classement au 27/09/2011 :</v>
      </c>
      <c r="D11" s="22"/>
      <c r="E11" s="22"/>
      <c r="F11" s="22"/>
      <c r="G11" s="22"/>
      <c r="H11" s="22"/>
      <c r="I11" s="22"/>
      <c r="J11" s="23"/>
      <c r="K11" s="17">
        <f>K7+K9</f>
        <v>1491</v>
      </c>
      <c r="L11" s="18"/>
      <c r="M11" s="15" t="s">
        <v>6</v>
      </c>
      <c r="N11" s="16"/>
      <c r="O11" s="10"/>
      <c r="P11" s="10"/>
      <c r="Q11" s="10"/>
      <c r="R11" s="10"/>
      <c r="S11" s="10"/>
      <c r="T11" s="10"/>
      <c r="U11" s="10"/>
      <c r="V11" s="10"/>
      <c r="W11" s="11"/>
    </row>
    <row r="12" spans="2:23" ht="8.1" customHeight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/>
    </row>
    <row r="13" spans="2:23">
      <c r="B13" s="9"/>
      <c r="C13" s="22" t="s">
        <v>4</v>
      </c>
      <c r="D13" s="22"/>
      <c r="E13" s="22"/>
      <c r="F13" s="22"/>
      <c r="G13" s="22"/>
      <c r="H13" s="22"/>
      <c r="I13" s="22"/>
      <c r="J13" s="23"/>
      <c r="K13" s="19">
        <f>SUM(D4:T4)/SUM(D4:T5)</f>
        <v>0.33333333333333331</v>
      </c>
      <c r="L13" s="20"/>
      <c r="M13" s="20"/>
      <c r="N13" s="21"/>
      <c r="O13" s="10"/>
      <c r="P13" s="10"/>
      <c r="Q13" s="10"/>
      <c r="R13" s="10"/>
      <c r="S13" s="10"/>
      <c r="T13" s="10"/>
      <c r="U13" s="10"/>
      <c r="V13" s="10"/>
      <c r="W13" s="11"/>
    </row>
    <row r="14" spans="2:23" ht="4.5" customHeigh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</row>
  </sheetData>
  <mergeCells count="14">
    <mergeCell ref="U3:V3"/>
    <mergeCell ref="U4:V4"/>
    <mergeCell ref="U5:V5"/>
    <mergeCell ref="C9:J9"/>
    <mergeCell ref="C11:J11"/>
    <mergeCell ref="C7:J7"/>
    <mergeCell ref="K7:L7"/>
    <mergeCell ref="M7:N7"/>
    <mergeCell ref="K9:L9"/>
    <mergeCell ref="M9:N9"/>
    <mergeCell ref="K11:L11"/>
    <mergeCell ref="M11:N11"/>
    <mergeCell ref="K13:N13"/>
    <mergeCell ref="C13:J13"/>
  </mergeCells>
  <conditionalFormatting sqref="K13">
    <cfRule type="cellIs" dxfId="7" priority="5" operator="lessThan">
      <formula>0.5</formula>
    </cfRule>
    <cfRule type="cellIs" dxfId="6" priority="6" operator="greaterThan">
      <formula>0.5</formula>
    </cfRule>
  </conditionalFormatting>
  <conditionalFormatting sqref="K9:L9">
    <cfRule type="cellIs" dxfId="11" priority="4" operator="greaterThan">
      <formula>0</formula>
    </cfRule>
    <cfRule type="cellIs" dxfId="10" priority="3" operator="lessThan">
      <formula>0</formula>
    </cfRule>
  </conditionalFormatting>
  <conditionalFormatting sqref="M9:N9">
    <cfRule type="expression" dxfId="9" priority="2">
      <formula>(K9:L9&gt;0)</formula>
    </cfRule>
    <cfRule type="expression" dxfId="8" priority="1">
      <formula>(K9:L9&lt;0)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</vt:lpstr>
    </vt:vector>
  </TitlesOfParts>
  <Company>NumberOne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Adilou</dc:creator>
  <cp:lastModifiedBy>Adilou</cp:lastModifiedBy>
  <dcterms:created xsi:type="dcterms:W3CDTF">2011-09-26T07:57:56Z</dcterms:created>
  <dcterms:modified xsi:type="dcterms:W3CDTF">2011-09-27T09:28:09Z</dcterms:modified>
</cp:coreProperties>
</file>